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948" activeTab="0"/>
  </bookViews>
  <sheets>
    <sheet name="19年收入决算" sheetId="1" r:id="rId1"/>
    <sheet name="19年支出决算" sheetId="2" r:id="rId2"/>
  </sheets>
  <definedNames>
    <definedName name="_xlnm.Print_Area" localSheetId="0">'19年收入决算'!$A$1:$E$42</definedName>
    <definedName name="_xlnm.Print_Area" localSheetId="1">'19年支出决算'!$A$1:$E$34</definedName>
    <definedName name="_xlnm.Print_Titles" localSheetId="0">'19年收入决算'!$3:$3</definedName>
    <definedName name="_xlnm.Print_Titles" localSheetId="1">'19年支出决算'!$3:$3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<sst xmlns="http://schemas.openxmlformats.org/spreadsheetml/2006/main" count="84" uniqueCount="80">
  <si>
    <t>单位：万元</t>
  </si>
  <si>
    <t>项     目</t>
  </si>
  <si>
    <t>（一）利润收入</t>
  </si>
  <si>
    <t>（二）股利、股息收入</t>
  </si>
  <si>
    <t>（三）产权转让收入</t>
  </si>
  <si>
    <t>（四）清算收入</t>
  </si>
  <si>
    <t>（五）其他国有资本经营收入</t>
  </si>
  <si>
    <t>二、使用结转资金</t>
  </si>
  <si>
    <t>收入合计</t>
  </si>
  <si>
    <t>项    目</t>
  </si>
  <si>
    <t>（一）解决历史遗留问题及改革成本支出</t>
  </si>
  <si>
    <t>（二）国有企业资本金注入</t>
  </si>
  <si>
    <t>（三）国有企业政策性补贴</t>
  </si>
  <si>
    <t>（四）金融国有资本经营预算支出</t>
  </si>
  <si>
    <t>（五）其他国有资本经营预算支出</t>
  </si>
  <si>
    <t>二、调出资金</t>
  </si>
  <si>
    <t>三、结转下年支出</t>
  </si>
  <si>
    <t>合      计</t>
  </si>
  <si>
    <t>为预算%</t>
  </si>
  <si>
    <t>一、本级收入</t>
  </si>
  <si>
    <t>一、本级支出</t>
  </si>
  <si>
    <t xml:space="preserve">      国有企业办职教幼教补助支出</t>
  </si>
  <si>
    <t xml:space="preserve">      国有企业退休人员社会化管理补助支出</t>
  </si>
  <si>
    <t xml:space="preserve">      国有企业改革成本支出</t>
  </si>
  <si>
    <t xml:space="preserve">      其他解决历史遗留问题及改革成本支出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</si>
  <si>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</si>
  <si>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</si>
  <si>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</si>
  <si>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</si>
  <si>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</si>
  <si>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对外投资合作支出</t>
  </si>
  <si>
    <t xml:space="preserve">      其他国有企业资本金注入</t>
  </si>
  <si>
    <t xml:space="preserve">      国有企业政策性补贴</t>
  </si>
  <si>
    <t xml:space="preserve">      资本性支出</t>
  </si>
  <si>
    <t>为预算%</t>
  </si>
  <si>
    <t>增长%</t>
  </si>
  <si>
    <t>嵊泗县2019年国有资本经营预算收入决算</t>
  </si>
  <si>
    <t>2019年      预算数</t>
  </si>
  <si>
    <t>2019年      决算数</t>
  </si>
  <si>
    <t>嵊泗县2019年国有资本经营预算支出决算</t>
  </si>
  <si>
    <t xml:space="preserve">      厂办大集体改革支出</t>
  </si>
  <si>
    <t xml:space="preserve">      “三供一业”移交补助支出</t>
  </si>
  <si>
    <t xml:space="preserve">      国有企业办公共服务机构移交补助支出</t>
  </si>
  <si>
    <t xml:space="preserve">      国有企业棚户区改造支出</t>
  </si>
  <si>
    <t xml:space="preserve">      离休干部医药费补助支出</t>
  </si>
  <si>
    <t xml:space="preserve">      保障国家经济安全支出</t>
  </si>
  <si>
    <t xml:space="preserve">      改革性支出</t>
  </si>
  <si>
    <t xml:space="preserve">      其他金融国有资本经营预算支出</t>
  </si>
  <si>
    <t xml:space="preserve">      其他国有资本经营预算支出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</si>
  <si>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</si>
  <si>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</si>
  <si>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</si>
  <si>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</si>
  <si>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</si>
  <si>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</si>
  <si>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</si>
  <si>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</si>
  <si>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</si>
  <si>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</si>
  <si>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</si>
  <si>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</si>
  <si>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</si>
  <si>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</si>
  <si>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</si>
  <si>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</si>
  <si>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</si>
  <si>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</si>
  <si>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</si>
  <si>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</si>
  <si>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</si>
  <si>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</si>
  <si>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</si>
  <si>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</si>
  <si>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</si>
  <si>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</si>
  <si>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</si>
  <si>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</si>
  <si>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</si>
  <si>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</si>
  <si>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r>
      <t xml:space="preserve">           </t>
    </r>
    <r>
      <rPr>
        <sz val="10"/>
        <color indexed="8"/>
        <rFont val="宋体"/>
        <family val="0"/>
      </rPr>
      <t>其他国有资本经营预算企业利润收入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</si>
</sst>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sz val="9"/>
      <name val="宋体"/>
      <family val="0"/>
    </font>
    <font>
      <sz val="18"/>
      <color indexed="8"/>
      <name val="创艺简标宋"/>
      <family val="0"/>
    </font>
    <font>
      <sz val="10"/>
      <color indexed="8"/>
      <name val="Arial"/>
      <family val="2"/>
    </font>
    <font>
      <sz val="10"/>
      <color indexed="8"/>
      <name val="方正书宋_GBK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方正书宋_GBK"/>
      <family val="0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1" borderId="4" applyNumberFormat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7" applyNumberFormat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6" fillId="0" borderId="0" xfId="43" applyFont="1" applyFill="1">
      <alignment/>
      <protection/>
    </xf>
    <xf numFmtId="0" fontId="6" fillId="0" borderId="0" xfId="43" applyFont="1" applyFill="1" applyBorder="1">
      <alignment/>
      <protection/>
    </xf>
    <xf numFmtId="31" fontId="7" fillId="0" borderId="0" xfId="42" applyNumberFormat="1" applyFont="1" applyFill="1" applyAlignment="1">
      <alignment horizontal="center"/>
      <protection/>
    </xf>
    <xf numFmtId="176" fontId="8" fillId="0" borderId="0" xfId="43" applyNumberFormat="1" applyFont="1" applyFill="1" applyAlignment="1">
      <alignment horizontal="center" vertical="center"/>
      <protection/>
    </xf>
    <xf numFmtId="0" fontId="9" fillId="0" borderId="9" xfId="42" applyFont="1" applyFill="1" applyBorder="1" applyAlignment="1" quotePrefix="1">
      <alignment horizontal="center" vertical="center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177" fontId="9" fillId="0" borderId="10" xfId="42" applyNumberFormat="1" applyFont="1" applyFill="1" applyBorder="1" applyAlignment="1">
      <alignment horizontal="center" vertical="center" wrapText="1"/>
      <protection/>
    </xf>
    <xf numFmtId="177" fontId="9" fillId="0" borderId="10" xfId="42" applyNumberFormat="1" applyFont="1" applyFill="1" applyBorder="1" applyAlignment="1">
      <alignment horizontal="center" vertical="center"/>
      <protection/>
    </xf>
    <xf numFmtId="176" fontId="9" fillId="0" borderId="10" xfId="42" applyNumberFormat="1" applyFont="1" applyFill="1" applyBorder="1" applyAlignment="1">
      <alignment horizontal="center" vertical="center" wrapText="1"/>
      <protection/>
    </xf>
    <xf numFmtId="0" fontId="10" fillId="0" borderId="0" xfId="43" applyFont="1" applyFill="1">
      <alignment/>
      <protection/>
    </xf>
    <xf numFmtId="49" fontId="9" fillId="0" borderId="10" xfId="40" applyNumberFormat="1" applyFont="1" applyFill="1" applyBorder="1" applyAlignment="1" applyProtection="1">
      <alignment horizontal="left" vertical="center"/>
      <protection/>
    </xf>
    <xf numFmtId="1" fontId="9" fillId="0" borderId="11" xfId="42" applyNumberFormat="1" applyFont="1" applyFill="1" applyBorder="1" applyAlignment="1">
      <alignment horizontal="center" vertical="center"/>
      <protection/>
    </xf>
    <xf numFmtId="183" fontId="9" fillId="0" borderId="11" xfId="42" applyNumberFormat="1" applyFont="1" applyFill="1" applyBorder="1" applyAlignment="1">
      <alignment horizontal="center" vertical="center"/>
      <protection/>
    </xf>
    <xf numFmtId="176" fontId="9" fillId="0" borderId="12" xfId="42" applyNumberFormat="1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 applyProtection="1">
      <alignment horizontal="left" vertical="center"/>
      <protection/>
    </xf>
    <xf numFmtId="1" fontId="7" fillId="0" borderId="12" xfId="43" applyNumberFormat="1" applyFont="1" applyFill="1" applyBorder="1" applyAlignment="1">
      <alignment horizontal="center" vertical="center"/>
      <protection/>
    </xf>
    <xf numFmtId="183" fontId="8" fillId="0" borderId="11" xfId="42" applyNumberFormat="1" applyFont="1" applyFill="1" applyBorder="1" applyAlignment="1">
      <alignment horizontal="center" vertical="center"/>
      <protection/>
    </xf>
    <xf numFmtId="176" fontId="8" fillId="0" borderId="12" xfId="4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" fontId="12" fillId="0" borderId="12" xfId="43" applyNumberFormat="1" applyFont="1" applyFill="1" applyBorder="1" applyAlignment="1">
      <alignment horizontal="center" vertical="center"/>
      <protection/>
    </xf>
    <xf numFmtId="0" fontId="13" fillId="0" borderId="0" xfId="43" applyFont="1" applyFill="1">
      <alignment/>
      <protection/>
    </xf>
    <xf numFmtId="49" fontId="9" fillId="0" borderId="10" xfId="40" applyNumberFormat="1" applyFont="1" applyFill="1" applyBorder="1" applyAlignment="1" applyProtection="1">
      <alignment horizontal="center" vertical="center"/>
      <protection/>
    </xf>
    <xf numFmtId="0" fontId="6" fillId="0" borderId="0" xfId="43" applyFont="1" applyFill="1" applyAlignment="1">
      <alignment horizontal="center"/>
      <protection/>
    </xf>
    <xf numFmtId="176" fontId="6" fillId="0" borderId="0" xfId="43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9" fillId="0" borderId="10" xfId="42" applyFont="1" applyFill="1" applyBorder="1" applyAlignment="1" quotePrefix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9" fillId="0" borderId="10" xfId="41" applyNumberFormat="1" applyFont="1" applyFill="1" applyBorder="1" applyAlignment="1" applyProtection="1">
      <alignment horizontal="left" vertical="center"/>
      <protection/>
    </xf>
    <xf numFmtId="188" fontId="9" fillId="0" borderId="10" xfId="44" applyNumberFormat="1" applyFont="1" applyFill="1" applyBorder="1" applyAlignment="1">
      <alignment horizontal="center" vertical="center"/>
      <protection/>
    </xf>
    <xf numFmtId="176" fontId="9" fillId="0" borderId="10" xfId="44" applyNumberFormat="1" applyFont="1" applyFill="1" applyBorder="1" applyAlignment="1">
      <alignment horizontal="center" vertical="center"/>
      <protection/>
    </xf>
    <xf numFmtId="188" fontId="8" fillId="0" borderId="10" xfId="44" applyNumberFormat="1" applyFont="1" applyFill="1" applyBorder="1" applyAlignment="1">
      <alignment horizontal="center" vertical="center"/>
      <protection/>
    </xf>
    <xf numFmtId="176" fontId="8" fillId="0" borderId="10" xfId="44" applyNumberFormat="1" applyFont="1" applyFill="1" applyBorder="1" applyAlignment="1">
      <alignment horizontal="center" vertical="center"/>
      <protection/>
    </xf>
    <xf numFmtId="176" fontId="8" fillId="0" borderId="10" xfId="0" applyNumberFormat="1" applyFont="1" applyFill="1" applyBorder="1" applyAlignment="1">
      <alignment vertical="center"/>
    </xf>
    <xf numFmtId="49" fontId="8" fillId="0" borderId="13" xfId="4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0" xfId="42" applyFont="1" applyFill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2000年预计及2001年计划" xfId="42"/>
    <cellStyle name="常规_2011年公共预算收入执行及2012年公共预算收入预算1.5晚清格式" xfId="43"/>
    <cellStyle name="常规_收入预算12.20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45" sqref="A45"/>
    </sheetView>
  </sheetViews>
  <sheetFormatPr defaultColWidth="8.00390625" defaultRowHeight="15"/>
  <cols>
    <col min="1" max="1" width="41.00390625" style="1" customWidth="1"/>
    <col min="2" max="2" width="12.00390625" style="1" customWidth="1"/>
    <col min="3" max="3" width="12.7109375" style="24" customWidth="1"/>
    <col min="4" max="4" width="11.421875" style="24" customWidth="1"/>
    <col min="5" max="5" width="12.421875" style="25" customWidth="1"/>
    <col min="6" max="251" width="7.8515625" style="1" customWidth="1"/>
    <col min="252" max="16384" width="8.00390625" style="1" customWidth="1"/>
  </cols>
  <sheetData>
    <row r="1" spans="1:5" ht="52.5" customHeight="1">
      <c r="A1" s="40" t="s">
        <v>36</v>
      </c>
      <c r="B1" s="40"/>
      <c r="C1" s="40"/>
      <c r="D1" s="40"/>
      <c r="E1" s="40"/>
    </row>
    <row r="2" spans="1:5" ht="24" customHeight="1">
      <c r="A2" s="2"/>
      <c r="C2" s="3"/>
      <c r="D2" s="3"/>
      <c r="E2" s="4" t="s">
        <v>0</v>
      </c>
    </row>
    <row r="3" spans="1:5" s="10" customFormat="1" ht="78.75" customHeight="1">
      <c r="A3" s="5" t="s">
        <v>1</v>
      </c>
      <c r="B3" s="6" t="s">
        <v>37</v>
      </c>
      <c r="C3" s="7" t="s">
        <v>38</v>
      </c>
      <c r="D3" s="8" t="s">
        <v>34</v>
      </c>
      <c r="E3" s="9" t="s">
        <v>35</v>
      </c>
    </row>
    <row r="4" spans="1:5" s="10" customFormat="1" ht="21" customHeight="1">
      <c r="A4" s="11" t="s">
        <v>19</v>
      </c>
      <c r="B4" s="12">
        <f>B5+B37+B38+B39+B40</f>
        <v>400</v>
      </c>
      <c r="C4" s="12">
        <f>C5+C37+C38+C39+C40</f>
        <v>420</v>
      </c>
      <c r="D4" s="13">
        <f>C4/B4*100</f>
        <v>105</v>
      </c>
      <c r="E4" s="14">
        <v>-30.7</v>
      </c>
    </row>
    <row r="5" spans="1:5" ht="21" customHeight="1">
      <c r="A5" s="15" t="s">
        <v>2</v>
      </c>
      <c r="B5" s="16">
        <f>SUM(B6:B36)</f>
        <v>400</v>
      </c>
      <c r="C5" s="16">
        <f>SUM(C6:C36)</f>
        <v>420</v>
      </c>
      <c r="D5" s="17">
        <f>C5/B5*100</f>
        <v>105</v>
      </c>
      <c r="E5" s="18">
        <v>-30.7</v>
      </c>
    </row>
    <row r="6" spans="1:5" ht="21" customHeight="1">
      <c r="A6" s="15" t="s">
        <v>49</v>
      </c>
      <c r="B6" s="16"/>
      <c r="C6" s="16"/>
      <c r="D6" s="17"/>
      <c r="E6" s="18"/>
    </row>
    <row r="7" spans="1:5" ht="21" customHeight="1">
      <c r="A7" s="15" t="s">
        <v>50</v>
      </c>
      <c r="B7" s="16"/>
      <c r="C7" s="16"/>
      <c r="D7" s="17"/>
      <c r="E7" s="18"/>
    </row>
    <row r="8" spans="1:5" ht="21" customHeight="1">
      <c r="A8" s="15" t="s">
        <v>51</v>
      </c>
      <c r="B8" s="16"/>
      <c r="C8" s="16"/>
      <c r="D8" s="17"/>
      <c r="E8" s="18"/>
    </row>
    <row r="9" spans="1:5" ht="21" customHeight="1">
      <c r="A9" s="15" t="s">
        <v>52</v>
      </c>
      <c r="B9" s="16"/>
      <c r="C9" s="16"/>
      <c r="D9" s="17"/>
      <c r="E9" s="18"/>
    </row>
    <row r="10" spans="1:5" ht="21" customHeight="1">
      <c r="A10" s="15" t="s">
        <v>53</v>
      </c>
      <c r="B10" s="16"/>
      <c r="C10" s="16"/>
      <c r="D10" s="17"/>
      <c r="E10" s="18"/>
    </row>
    <row r="11" spans="1:5" ht="21" customHeight="1">
      <c r="A11" s="15" t="s">
        <v>54</v>
      </c>
      <c r="B11" s="16"/>
      <c r="C11" s="16"/>
      <c r="D11" s="17"/>
      <c r="E11" s="18"/>
    </row>
    <row r="12" spans="1:5" ht="21" customHeight="1">
      <c r="A12" s="15" t="s">
        <v>55</v>
      </c>
      <c r="B12" s="16"/>
      <c r="C12" s="16"/>
      <c r="D12" s="17"/>
      <c r="E12" s="18"/>
    </row>
    <row r="13" spans="1:5" ht="21" customHeight="1">
      <c r="A13" s="15" t="s">
        <v>56</v>
      </c>
      <c r="B13" s="16"/>
      <c r="C13" s="16"/>
      <c r="D13" s="17"/>
      <c r="E13" s="18"/>
    </row>
    <row r="14" spans="1:5" ht="21" customHeight="1">
      <c r="A14" s="15" t="s">
        <v>57</v>
      </c>
      <c r="B14" s="16"/>
      <c r="C14" s="16"/>
      <c r="D14" s="17"/>
      <c r="E14" s="18"/>
    </row>
    <row r="15" spans="1:5" ht="21" customHeight="1">
      <c r="A15" s="15" t="s">
        <v>58</v>
      </c>
      <c r="B15" s="16"/>
      <c r="C15" s="16"/>
      <c r="D15" s="17"/>
      <c r="E15" s="18"/>
    </row>
    <row r="16" spans="1:5" ht="21" customHeight="1">
      <c r="A16" s="15" t="s">
        <v>59</v>
      </c>
      <c r="B16" s="16"/>
      <c r="C16" s="16"/>
      <c r="D16" s="17"/>
      <c r="E16" s="18"/>
    </row>
    <row r="17" spans="1:5" ht="21" customHeight="1">
      <c r="A17" s="15" t="s">
        <v>60</v>
      </c>
      <c r="B17" s="16"/>
      <c r="C17" s="16"/>
      <c r="D17" s="17"/>
      <c r="E17" s="18"/>
    </row>
    <row r="18" spans="1:5" ht="21" customHeight="1">
      <c r="A18" s="15" t="s">
        <v>61</v>
      </c>
      <c r="B18" s="16"/>
      <c r="C18" s="16"/>
      <c r="D18" s="17"/>
      <c r="E18" s="18"/>
    </row>
    <row r="19" spans="1:5" ht="21" customHeight="1">
      <c r="A19" s="15" t="s">
        <v>62</v>
      </c>
      <c r="B19" s="16"/>
      <c r="C19" s="16"/>
      <c r="D19" s="17"/>
      <c r="E19" s="18"/>
    </row>
    <row r="20" spans="1:5" ht="21" customHeight="1">
      <c r="A20" s="15" t="s">
        <v>63</v>
      </c>
      <c r="B20" s="16"/>
      <c r="C20" s="16"/>
      <c r="D20" s="17"/>
      <c r="E20" s="18"/>
    </row>
    <row r="21" spans="1:5" ht="21" customHeight="1">
      <c r="A21" s="15" t="s">
        <v>64</v>
      </c>
      <c r="B21" s="16"/>
      <c r="C21" s="16"/>
      <c r="D21" s="17"/>
      <c r="E21" s="18"/>
    </row>
    <row r="22" spans="1:5" ht="21" customHeight="1">
      <c r="A22" s="15" t="s">
        <v>65</v>
      </c>
      <c r="B22" s="16"/>
      <c r="C22" s="16"/>
      <c r="D22" s="17"/>
      <c r="E22" s="18"/>
    </row>
    <row r="23" spans="1:5" ht="21" customHeight="1">
      <c r="A23" s="15" t="s">
        <v>66</v>
      </c>
      <c r="B23" s="16"/>
      <c r="C23" s="16"/>
      <c r="D23" s="17"/>
      <c r="E23" s="18"/>
    </row>
    <row r="24" spans="1:5" ht="21" customHeight="1">
      <c r="A24" s="15" t="s">
        <v>67</v>
      </c>
      <c r="B24" s="16"/>
      <c r="C24" s="16"/>
      <c r="D24" s="17"/>
      <c r="E24" s="18"/>
    </row>
    <row r="25" spans="1:5" ht="21" customHeight="1">
      <c r="A25" s="15" t="s">
        <v>68</v>
      </c>
      <c r="B25" s="16"/>
      <c r="C25" s="16"/>
      <c r="D25" s="17"/>
      <c r="E25" s="18"/>
    </row>
    <row r="26" spans="1:5" ht="21" customHeight="1">
      <c r="A26" s="15" t="s">
        <v>69</v>
      </c>
      <c r="B26" s="16"/>
      <c r="C26" s="16"/>
      <c r="D26" s="17"/>
      <c r="E26" s="18"/>
    </row>
    <row r="27" spans="1:5" ht="21" customHeight="1">
      <c r="A27" s="15" t="s">
        <v>70</v>
      </c>
      <c r="B27" s="16"/>
      <c r="C27" s="16"/>
      <c r="D27" s="17"/>
      <c r="E27" s="18"/>
    </row>
    <row r="28" spans="1:5" ht="21" customHeight="1">
      <c r="A28" s="15" t="s">
        <v>71</v>
      </c>
      <c r="B28" s="16"/>
      <c r="C28" s="16"/>
      <c r="D28" s="17"/>
      <c r="E28" s="18"/>
    </row>
    <row r="29" spans="1:5" ht="21" customHeight="1">
      <c r="A29" s="15" t="s">
        <v>72</v>
      </c>
      <c r="B29" s="16"/>
      <c r="C29" s="16"/>
      <c r="D29" s="17"/>
      <c r="E29" s="18"/>
    </row>
    <row r="30" spans="1:5" ht="21" customHeight="1">
      <c r="A30" s="15" t="s">
        <v>73</v>
      </c>
      <c r="B30" s="16"/>
      <c r="C30" s="16"/>
      <c r="D30" s="17"/>
      <c r="E30" s="18"/>
    </row>
    <row r="31" spans="1:5" ht="21" customHeight="1">
      <c r="A31" s="19" t="s">
        <v>74</v>
      </c>
      <c r="B31" s="16"/>
      <c r="C31" s="16"/>
      <c r="D31" s="17"/>
      <c r="E31" s="18"/>
    </row>
    <row r="32" spans="1:5" ht="21" customHeight="1">
      <c r="A32" s="19" t="s">
        <v>75</v>
      </c>
      <c r="B32" s="16"/>
      <c r="C32" s="16"/>
      <c r="D32" s="17"/>
      <c r="E32" s="18"/>
    </row>
    <row r="33" spans="1:5" ht="21" customHeight="1">
      <c r="A33" s="19" t="s">
        <v>76</v>
      </c>
      <c r="B33" s="16"/>
      <c r="C33" s="16"/>
      <c r="D33" s="17"/>
      <c r="E33" s="18"/>
    </row>
    <row r="34" spans="1:5" ht="21" customHeight="1">
      <c r="A34" s="19" t="s">
        <v>77</v>
      </c>
      <c r="B34" s="16"/>
      <c r="C34" s="16"/>
      <c r="D34" s="17"/>
      <c r="E34" s="18"/>
    </row>
    <row r="35" spans="1:5" ht="21" customHeight="1">
      <c r="A35" s="19" t="s">
        <v>78</v>
      </c>
      <c r="B35" s="16"/>
      <c r="C35" s="16"/>
      <c r="D35" s="17"/>
      <c r="E35" s="18"/>
    </row>
    <row r="36" spans="1:5" ht="21" customHeight="1">
      <c r="A36" s="20" t="s">
        <v>79</v>
      </c>
      <c r="B36" s="16">
        <v>400</v>
      </c>
      <c r="C36" s="16">
        <v>420</v>
      </c>
      <c r="D36" s="17">
        <f>C36/B36*100</f>
        <v>105</v>
      </c>
      <c r="E36" s="18">
        <v>-30.7</v>
      </c>
    </row>
    <row r="37" spans="1:5" ht="21" customHeight="1">
      <c r="A37" s="15" t="s">
        <v>3</v>
      </c>
      <c r="B37" s="16"/>
      <c r="C37" s="16"/>
      <c r="D37" s="17"/>
      <c r="E37" s="18"/>
    </row>
    <row r="38" spans="1:5" ht="21" customHeight="1">
      <c r="A38" s="15" t="s">
        <v>4</v>
      </c>
      <c r="B38" s="16"/>
      <c r="C38" s="16"/>
      <c r="D38" s="17"/>
      <c r="E38" s="18"/>
    </row>
    <row r="39" spans="1:5" ht="21" customHeight="1">
      <c r="A39" s="15" t="s">
        <v>5</v>
      </c>
      <c r="B39" s="16"/>
      <c r="C39" s="16"/>
      <c r="D39" s="17"/>
      <c r="E39" s="18"/>
    </row>
    <row r="40" spans="1:5" ht="21" customHeight="1">
      <c r="A40" s="15" t="s">
        <v>6</v>
      </c>
      <c r="B40" s="16"/>
      <c r="C40" s="16"/>
      <c r="D40" s="17"/>
      <c r="E40" s="18"/>
    </row>
    <row r="41" spans="1:5" s="22" customFormat="1" ht="21" customHeight="1">
      <c r="A41" s="11" t="s">
        <v>7</v>
      </c>
      <c r="B41" s="21"/>
      <c r="C41" s="21"/>
      <c r="D41" s="13"/>
      <c r="E41" s="14"/>
    </row>
    <row r="42" spans="1:5" s="22" customFormat="1" ht="21" customHeight="1">
      <c r="A42" s="23" t="s">
        <v>8</v>
      </c>
      <c r="B42" s="21">
        <f>B4+B41</f>
        <v>400</v>
      </c>
      <c r="C42" s="21">
        <f>C4+C41</f>
        <v>420</v>
      </c>
      <c r="D42" s="13">
        <f>C42/B42*100</f>
        <v>105</v>
      </c>
      <c r="E42" s="14">
        <v>-30.7</v>
      </c>
    </row>
  </sheetData>
  <sheetProtection/>
  <mergeCells count="1">
    <mergeCell ref="A1:E1"/>
  </mergeCells>
  <conditionalFormatting sqref="A3 C2:D3 B4:C4 D4:D42">
    <cfRule type="cellIs" priority="2" dxfId="2" operator="equal" stopIfTrue="1">
      <formula>0</formula>
    </cfRule>
  </conditionalFormatting>
  <printOptions horizontalCentered="1"/>
  <pageMargins left="0.6692913385826772" right="0.7086614173228347" top="0.984251968503937" bottom="0.82677165354330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37" sqref="B37"/>
    </sheetView>
  </sheetViews>
  <sheetFormatPr defaultColWidth="9.00390625" defaultRowHeight="15"/>
  <cols>
    <col min="1" max="1" width="43.421875" style="26" customWidth="1"/>
    <col min="2" max="2" width="13.00390625" style="26" customWidth="1"/>
    <col min="3" max="3" width="12.00390625" style="26" customWidth="1"/>
    <col min="4" max="4" width="12.28125" style="26" customWidth="1"/>
    <col min="5" max="5" width="11.28125" style="26" customWidth="1"/>
    <col min="6" max="16384" width="9.00390625" style="26" customWidth="1"/>
  </cols>
  <sheetData>
    <row r="1" spans="1:5" ht="40.5" customHeight="1">
      <c r="A1" s="41" t="s">
        <v>39</v>
      </c>
      <c r="B1" s="41"/>
      <c r="C1" s="41"/>
      <c r="D1" s="41"/>
      <c r="E1" s="41"/>
    </row>
    <row r="2" spans="2:5" ht="24.75" customHeight="1">
      <c r="B2" s="27"/>
      <c r="E2" s="28" t="s">
        <v>0</v>
      </c>
    </row>
    <row r="3" spans="1:5" s="30" customFormat="1" ht="45" customHeight="1">
      <c r="A3" s="29" t="s">
        <v>9</v>
      </c>
      <c r="B3" s="6" t="s">
        <v>37</v>
      </c>
      <c r="C3" s="7" t="s">
        <v>38</v>
      </c>
      <c r="D3" s="8" t="s">
        <v>18</v>
      </c>
      <c r="E3" s="9" t="s">
        <v>35</v>
      </c>
    </row>
    <row r="4" spans="1:5" s="30" customFormat="1" ht="25.5" customHeight="1">
      <c r="A4" s="31" t="s">
        <v>20</v>
      </c>
      <c r="B4" s="32">
        <f>B5+B15+B24+B26+B30</f>
        <v>400</v>
      </c>
      <c r="C4" s="32">
        <f>C5+C15+C24+C26+C30</f>
        <v>400</v>
      </c>
      <c r="D4" s="33">
        <f>C4/B4*100</f>
        <v>100</v>
      </c>
      <c r="E4" s="38">
        <v>-34</v>
      </c>
    </row>
    <row r="5" spans="1:5" ht="25.5" customHeight="1">
      <c r="A5" s="15" t="s">
        <v>10</v>
      </c>
      <c r="B5" s="34"/>
      <c r="C5" s="34"/>
      <c r="D5" s="35"/>
      <c r="E5" s="36"/>
    </row>
    <row r="6" spans="1:5" ht="25.5" customHeight="1">
      <c r="A6" s="15" t="s">
        <v>40</v>
      </c>
      <c r="B6" s="34"/>
      <c r="C6" s="34"/>
      <c r="D6" s="35"/>
      <c r="E6" s="36"/>
    </row>
    <row r="7" spans="1:5" ht="25.5" customHeight="1">
      <c r="A7" s="15" t="s">
        <v>41</v>
      </c>
      <c r="B7" s="34"/>
      <c r="C7" s="34"/>
      <c r="D7" s="35"/>
      <c r="E7" s="36"/>
    </row>
    <row r="8" spans="1:5" ht="25.5" customHeight="1">
      <c r="A8" s="15" t="s">
        <v>21</v>
      </c>
      <c r="B8" s="34"/>
      <c r="C8" s="34"/>
      <c r="D8" s="35"/>
      <c r="E8" s="36"/>
    </row>
    <row r="9" spans="1:5" ht="25.5" customHeight="1">
      <c r="A9" s="15" t="s">
        <v>42</v>
      </c>
      <c r="B9" s="34"/>
      <c r="C9" s="34"/>
      <c r="D9" s="35"/>
      <c r="E9" s="36"/>
    </row>
    <row r="10" spans="1:5" ht="25.5" customHeight="1">
      <c r="A10" s="15" t="s">
        <v>22</v>
      </c>
      <c r="B10" s="34"/>
      <c r="C10" s="34"/>
      <c r="D10" s="35"/>
      <c r="E10" s="36"/>
    </row>
    <row r="11" spans="1:5" ht="25.5" customHeight="1">
      <c r="A11" s="15" t="s">
        <v>43</v>
      </c>
      <c r="B11" s="34"/>
      <c r="C11" s="34"/>
      <c r="D11" s="35"/>
      <c r="E11" s="36"/>
    </row>
    <row r="12" spans="1:5" ht="25.5" customHeight="1">
      <c r="A12" s="15" t="s">
        <v>23</v>
      </c>
      <c r="B12" s="34"/>
      <c r="C12" s="34"/>
      <c r="D12" s="35"/>
      <c r="E12" s="36"/>
    </row>
    <row r="13" spans="1:5" ht="25.5" customHeight="1">
      <c r="A13" s="15" t="s">
        <v>44</v>
      </c>
      <c r="B13" s="34"/>
      <c r="C13" s="34"/>
      <c r="D13" s="35"/>
      <c r="E13" s="36"/>
    </row>
    <row r="14" spans="1:5" ht="25.5" customHeight="1">
      <c r="A14" s="15" t="s">
        <v>24</v>
      </c>
      <c r="B14" s="34"/>
      <c r="C14" s="34"/>
      <c r="D14" s="35"/>
      <c r="E14" s="36"/>
    </row>
    <row r="15" spans="1:5" ht="25.5" customHeight="1">
      <c r="A15" s="37" t="s">
        <v>11</v>
      </c>
      <c r="B15" s="34"/>
      <c r="C15" s="34"/>
      <c r="D15" s="35"/>
      <c r="E15" s="36"/>
    </row>
    <row r="16" spans="1:5" ht="25.5" customHeight="1">
      <c r="A16" s="15" t="s">
        <v>25</v>
      </c>
      <c r="B16" s="34"/>
      <c r="C16" s="34"/>
      <c r="D16" s="35"/>
      <c r="E16" s="36"/>
    </row>
    <row r="17" spans="1:5" ht="25.5" customHeight="1">
      <c r="A17" s="15" t="s">
        <v>26</v>
      </c>
      <c r="B17" s="34"/>
      <c r="C17" s="34"/>
      <c r="D17" s="35"/>
      <c r="E17" s="36"/>
    </row>
    <row r="18" spans="1:5" ht="25.5" customHeight="1">
      <c r="A18" s="15" t="s">
        <v>27</v>
      </c>
      <c r="B18" s="34"/>
      <c r="C18" s="34"/>
      <c r="D18" s="35"/>
      <c r="E18" s="36"/>
    </row>
    <row r="19" spans="1:5" ht="25.5" customHeight="1">
      <c r="A19" s="15" t="s">
        <v>28</v>
      </c>
      <c r="B19" s="34"/>
      <c r="C19" s="34"/>
      <c r="D19" s="35"/>
      <c r="E19" s="36"/>
    </row>
    <row r="20" spans="1:5" ht="25.5" customHeight="1">
      <c r="A20" s="15" t="s">
        <v>29</v>
      </c>
      <c r="B20" s="34"/>
      <c r="C20" s="34"/>
      <c r="D20" s="35"/>
      <c r="E20" s="36"/>
    </row>
    <row r="21" spans="1:5" ht="25.5" customHeight="1">
      <c r="A21" s="37" t="s">
        <v>45</v>
      </c>
      <c r="B21" s="34"/>
      <c r="C21" s="34"/>
      <c r="D21" s="35"/>
      <c r="E21" s="36"/>
    </row>
    <row r="22" spans="1:5" ht="25.5" customHeight="1">
      <c r="A22" s="15" t="s">
        <v>30</v>
      </c>
      <c r="B22" s="34"/>
      <c r="C22" s="34"/>
      <c r="D22" s="35"/>
      <c r="E22" s="36"/>
    </row>
    <row r="23" spans="1:5" ht="25.5" customHeight="1">
      <c r="A23" s="15" t="s">
        <v>31</v>
      </c>
      <c r="B23" s="34"/>
      <c r="C23" s="34"/>
      <c r="D23" s="35"/>
      <c r="E23" s="36"/>
    </row>
    <row r="24" spans="1:5" ht="25.5" customHeight="1">
      <c r="A24" s="15" t="s">
        <v>12</v>
      </c>
      <c r="B24" s="34"/>
      <c r="C24" s="34"/>
      <c r="D24" s="35"/>
      <c r="E24" s="36"/>
    </row>
    <row r="25" spans="1:5" ht="25.5" customHeight="1">
      <c r="A25" s="15" t="s">
        <v>32</v>
      </c>
      <c r="B25" s="34"/>
      <c r="C25" s="34"/>
      <c r="D25" s="35"/>
      <c r="E25" s="36"/>
    </row>
    <row r="26" spans="1:5" ht="25.5" customHeight="1">
      <c r="A26" s="15" t="s">
        <v>13</v>
      </c>
      <c r="B26" s="34"/>
      <c r="C26" s="34"/>
      <c r="D26" s="35"/>
      <c r="E26" s="36"/>
    </row>
    <row r="27" spans="1:5" ht="25.5" customHeight="1">
      <c r="A27" s="15" t="s">
        <v>33</v>
      </c>
      <c r="B27" s="34"/>
      <c r="C27" s="34"/>
      <c r="D27" s="35"/>
      <c r="E27" s="36"/>
    </row>
    <row r="28" spans="1:5" ht="25.5" customHeight="1">
      <c r="A28" s="15" t="s">
        <v>46</v>
      </c>
      <c r="B28" s="34"/>
      <c r="C28" s="34"/>
      <c r="D28" s="35"/>
      <c r="E28" s="36"/>
    </row>
    <row r="29" spans="1:5" ht="25.5" customHeight="1">
      <c r="A29" s="15" t="s">
        <v>47</v>
      </c>
      <c r="B29" s="34"/>
      <c r="C29" s="34"/>
      <c r="D29" s="35"/>
      <c r="E29" s="36"/>
    </row>
    <row r="30" spans="1:5" ht="25.5" customHeight="1">
      <c r="A30" s="15" t="s">
        <v>14</v>
      </c>
      <c r="B30" s="34">
        <v>400</v>
      </c>
      <c r="C30" s="34">
        <v>400</v>
      </c>
      <c r="D30" s="35">
        <f>C30/B30*100</f>
        <v>100</v>
      </c>
      <c r="E30" s="39">
        <v>-34</v>
      </c>
    </row>
    <row r="31" spans="1:5" ht="25.5" customHeight="1">
      <c r="A31" s="15" t="s">
        <v>48</v>
      </c>
      <c r="B31" s="34">
        <v>400</v>
      </c>
      <c r="C31" s="34">
        <v>400</v>
      </c>
      <c r="D31" s="35">
        <v>100</v>
      </c>
      <c r="E31" s="39">
        <v>-34</v>
      </c>
    </row>
    <row r="32" spans="1:5" s="30" customFormat="1" ht="25.5" customHeight="1">
      <c r="A32" s="11" t="s">
        <v>15</v>
      </c>
      <c r="B32" s="32"/>
      <c r="C32" s="32">
        <v>20</v>
      </c>
      <c r="D32" s="33"/>
      <c r="E32" s="38"/>
    </row>
    <row r="33" spans="1:5" s="30" customFormat="1" ht="25.5" customHeight="1">
      <c r="A33" s="11" t="s">
        <v>16</v>
      </c>
      <c r="B33" s="32"/>
      <c r="C33" s="32"/>
      <c r="D33" s="33"/>
      <c r="E33" s="38"/>
    </row>
    <row r="34" spans="1:5" s="30" customFormat="1" ht="25.5" customHeight="1">
      <c r="A34" s="23" t="s">
        <v>17</v>
      </c>
      <c r="B34" s="32">
        <f>B4+B32+B33</f>
        <v>400</v>
      </c>
      <c r="C34" s="32">
        <f>C4+C32+C33</f>
        <v>420</v>
      </c>
      <c r="D34" s="33">
        <f>C34/B34*100</f>
        <v>105</v>
      </c>
      <c r="E34" s="38">
        <v>-30.7</v>
      </c>
    </row>
  </sheetData>
  <sheetProtection/>
  <mergeCells count="1">
    <mergeCell ref="A1:E1"/>
  </mergeCells>
  <conditionalFormatting sqref="C3:D3">
    <cfRule type="cellIs" priority="2" dxfId="2" operator="equal" stopIfTrue="1">
      <formula>0</formula>
    </cfRule>
  </conditionalFormatting>
  <printOptions horizontalCentered="1"/>
  <pageMargins left="0.6692913385826772" right="0.6692913385826772" top="0.984251968503937" bottom="0.9055118110236221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付晓燕</cp:lastModifiedBy>
  <cp:lastPrinted>2019-06-06T03:17:35Z</cp:lastPrinted>
  <dcterms:created xsi:type="dcterms:W3CDTF">2016-11-16T11:10:00Z</dcterms:created>
  <dcterms:modified xsi:type="dcterms:W3CDTF">2020-06-01T09:05:43Z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