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260" firstSheet="1" activeTab="1"/>
  </bookViews>
  <sheets>
    <sheet name="YTQTBYO" sheetId="1" state="hidden" r:id="rId1"/>
    <sheet name="一般公共预算收入执行" sheetId="2" r:id="rId2"/>
    <sheet name="一般公共预算支出执行" sheetId="3" r:id="rId3"/>
  </sheets>
  <definedNames/>
  <calcPr fullCalcOnLoad="1"/>
</workbook>
</file>

<file path=xl/sharedStrings.xml><?xml version="1.0" encoding="utf-8"?>
<sst xmlns="http://schemas.openxmlformats.org/spreadsheetml/2006/main" count="92" uniqueCount="85">
  <si>
    <t>嵊泗县2022年5月份财政收支执行情况表</t>
  </si>
  <si>
    <t>编报日期：2022年5月31日</t>
  </si>
  <si>
    <t>项    目</t>
  </si>
  <si>
    <t xml:space="preserve">  预    算    执    行    情    况</t>
  </si>
  <si>
    <t>核定指标</t>
  </si>
  <si>
    <t>累  计  纳  库（自然口径）</t>
  </si>
  <si>
    <t>累  计  纳  库（扣除留抵退税因素）</t>
  </si>
  <si>
    <t>上年同期同口径数</t>
  </si>
  <si>
    <t>累计数</t>
  </si>
  <si>
    <t>增减率%</t>
  </si>
  <si>
    <t>完成计划%</t>
  </si>
  <si>
    <t>一般公共预算收入合计</t>
  </si>
  <si>
    <t>税收收入小计</t>
  </si>
  <si>
    <t>1、增值税</t>
  </si>
  <si>
    <t xml:space="preserve">    其中：留抵退税小计</t>
  </si>
  <si>
    <r>
      <t xml:space="preserve"> </t>
    </r>
    <r>
      <rPr>
        <sz val="9"/>
        <color indexed="8"/>
        <rFont val="宋体"/>
        <family val="0"/>
      </rPr>
      <t xml:space="preserve">         留抵退税</t>
    </r>
  </si>
  <si>
    <t xml:space="preserve">          小微企业原政策留抵退税</t>
  </si>
  <si>
    <t xml:space="preserve">          小微企业新增政策留抵退税</t>
  </si>
  <si>
    <t xml:space="preserve">          其他企业原政策留抵退税</t>
  </si>
  <si>
    <t xml:space="preserve">          其他企业新增政策留抵退税</t>
  </si>
  <si>
    <t>2、企业所得税</t>
  </si>
  <si>
    <t>3、个人所得税</t>
  </si>
  <si>
    <t>4、资源税</t>
  </si>
  <si>
    <t>5、城市维护建设税</t>
  </si>
  <si>
    <t>6、房产税</t>
  </si>
  <si>
    <t>7、印花税</t>
  </si>
  <si>
    <t>8、城镇土地使用税</t>
  </si>
  <si>
    <r>
      <t>9</t>
    </r>
    <r>
      <rPr>
        <sz val="10"/>
        <color indexed="8"/>
        <rFont val="宋体"/>
        <family val="0"/>
      </rPr>
      <t>、土地增值税</t>
    </r>
  </si>
  <si>
    <r>
      <t>10</t>
    </r>
    <r>
      <rPr>
        <sz val="10"/>
        <color indexed="8"/>
        <rFont val="宋体"/>
        <family val="0"/>
      </rPr>
      <t>、车船税</t>
    </r>
  </si>
  <si>
    <r>
      <t>11</t>
    </r>
    <r>
      <rPr>
        <sz val="10"/>
        <color indexed="8"/>
        <rFont val="宋体"/>
        <family val="0"/>
      </rPr>
      <t>、耕地占用税</t>
    </r>
  </si>
  <si>
    <r>
      <t>12</t>
    </r>
    <r>
      <rPr>
        <sz val="10"/>
        <color indexed="8"/>
        <rFont val="宋体"/>
        <family val="0"/>
      </rPr>
      <t>、契税</t>
    </r>
  </si>
  <si>
    <t>13、环境保护税</t>
  </si>
  <si>
    <t>14、其他税收收入</t>
  </si>
  <si>
    <t>非税收入小计</t>
  </si>
  <si>
    <r>
      <t>1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、专项收入</t>
    </r>
  </si>
  <si>
    <r>
      <t xml:space="preserve">         </t>
    </r>
    <r>
      <rPr>
        <sz val="9"/>
        <color indexed="8"/>
        <rFont val="宋体"/>
        <family val="0"/>
      </rPr>
      <t>其中：教育费附加收入</t>
    </r>
  </si>
  <si>
    <r>
      <t xml:space="preserve">         </t>
    </r>
    <r>
      <rPr>
        <sz val="9"/>
        <color indexed="8"/>
        <rFont val="宋体"/>
        <family val="0"/>
      </rPr>
      <t>地方教育附加收入</t>
    </r>
  </si>
  <si>
    <r>
      <t xml:space="preserve">                 </t>
    </r>
    <r>
      <rPr>
        <sz val="9"/>
        <color indexed="8"/>
        <rFont val="宋体"/>
        <family val="0"/>
      </rPr>
      <t>残疾人就业保障金收入</t>
    </r>
  </si>
  <si>
    <t xml:space="preserve">    水利建设专项收入</t>
  </si>
  <si>
    <r>
      <t>1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、行政性收费收入</t>
    </r>
  </si>
  <si>
    <r>
      <t>1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、罚没收入</t>
    </r>
  </si>
  <si>
    <r>
      <t>1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、国有资源(资产)有偿使用收入</t>
    </r>
  </si>
  <si>
    <t xml:space="preserve">    其中：海域使用金收入</t>
  </si>
  <si>
    <t xml:space="preserve">       非经营性国有资产收入</t>
  </si>
  <si>
    <t xml:space="preserve">       其他国有资源(资产)有偿使用收入</t>
  </si>
  <si>
    <t>19、政府住房基金收入</t>
  </si>
  <si>
    <r>
      <t>2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、其他收入</t>
    </r>
  </si>
  <si>
    <t>上划中央税收收入</t>
  </si>
  <si>
    <r>
      <t>其中</t>
    </r>
    <r>
      <rPr>
        <sz val="10"/>
        <color indexed="8"/>
        <rFont val="宋体"/>
        <family val="0"/>
      </rPr>
      <t>：消费税收入</t>
    </r>
  </si>
  <si>
    <t xml:space="preserve">      增值税</t>
  </si>
  <si>
    <t xml:space="preserve">      企业所得税</t>
  </si>
  <si>
    <t xml:space="preserve">      个人所得税</t>
  </si>
  <si>
    <t>总收入合计</t>
  </si>
  <si>
    <t>嵊泗县2022年5月份一般公共预算支出执行情况表</t>
  </si>
  <si>
    <t>单位：万元</t>
  </si>
  <si>
    <t xml:space="preserve">  项    目</t>
  </si>
  <si>
    <t>预算调整数</t>
  </si>
  <si>
    <t>本  期  纳   库</t>
  </si>
  <si>
    <t>完成计划</t>
  </si>
  <si>
    <t>上年同期实绩</t>
  </si>
  <si>
    <t xml:space="preserve">    %</t>
  </si>
  <si>
    <t>一般公共预算支出合计</t>
  </si>
  <si>
    <t>1、一般公共服务支出</t>
  </si>
  <si>
    <t>2、国防支出</t>
  </si>
  <si>
    <t>3、公共安全支出</t>
  </si>
  <si>
    <t>4、教育支出</t>
  </si>
  <si>
    <t>5、科学技术支出</t>
  </si>
  <si>
    <t>6、文化旅游体育与传媒支出</t>
  </si>
  <si>
    <t>7、社会保障和就业支出</t>
  </si>
  <si>
    <t>8、卫生健康支出</t>
  </si>
  <si>
    <t>9、节能环保支出</t>
  </si>
  <si>
    <t>10、城乡社区支出</t>
  </si>
  <si>
    <t>11、农林水支出</t>
  </si>
  <si>
    <t>12、交通运输支出</t>
  </si>
  <si>
    <t>13、资源勘探工业信息等支出</t>
  </si>
  <si>
    <t>14、商业服务业等支出</t>
  </si>
  <si>
    <t>15、金融支出</t>
  </si>
  <si>
    <t>16、自然资源海洋气象等支出</t>
  </si>
  <si>
    <t>17、住房保障支出</t>
  </si>
  <si>
    <t>18、粮油物资储备支出</t>
  </si>
  <si>
    <t>19、灾害防治及应急管理支出</t>
  </si>
  <si>
    <t>20、债务付息支出</t>
  </si>
  <si>
    <t>21、其他支出</t>
  </si>
  <si>
    <t>22、债务发行费用支出</t>
  </si>
  <si>
    <t>23、预备费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</si>
</sst>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0_ "/>
    <numFmt numFmtId="178" formatCode="0_ 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sz val="7"/>
      <name val="Small Fonts"/>
      <family val="2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1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BF8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6" fillId="9" borderId="0" applyNumberFormat="0" applyBorder="0" applyAlignment="0" applyProtection="0"/>
    <xf numFmtId="0" fontId="37" fillId="0" borderId="5" applyNumberFormat="0" applyFill="0" applyAlignment="0" applyProtection="0"/>
    <xf numFmtId="0" fontId="36" fillId="10" borderId="0" applyNumberFormat="0" applyBorder="0" applyAlignment="0" applyProtection="0"/>
    <xf numFmtId="0" fontId="43" fillId="11" borderId="6" applyNumberFormat="0" applyAlignment="0" applyProtection="0"/>
    <xf numFmtId="176" fontId="0" fillId="0" borderId="0" applyFont="0" applyFill="0" applyBorder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37" fontId="18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4" fontId="16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177" fontId="4" fillId="0" borderId="0" xfId="75" applyNumberFormat="1" applyFont="1" applyAlignment="1">
      <alignment horizontal="center" vertical="center"/>
      <protection/>
    </xf>
    <xf numFmtId="177" fontId="2" fillId="0" borderId="0" xfId="65" applyNumberFormat="1" applyFont="1" applyAlignment="1">
      <alignment shrinkToFit="1"/>
      <protection/>
    </xf>
    <xf numFmtId="177" fontId="2" fillId="0" borderId="0" xfId="65" applyNumberFormat="1" applyFont="1" applyFill="1">
      <alignment/>
      <protection/>
    </xf>
    <xf numFmtId="177" fontId="5" fillId="0" borderId="0" xfId="75" applyNumberFormat="1" applyFont="1" applyFill="1" applyAlignment="1">
      <alignment horizontal="center" vertical="center"/>
      <protection/>
    </xf>
    <xf numFmtId="177" fontId="5" fillId="0" borderId="0" xfId="75" applyNumberFormat="1" applyFont="1" applyBorder="1" applyAlignment="1">
      <alignment horizontal="right" vertical="center"/>
      <protection/>
    </xf>
    <xf numFmtId="177" fontId="6" fillId="0" borderId="10" xfId="73" applyNumberFormat="1" applyFont="1" applyFill="1" applyBorder="1" applyAlignment="1">
      <alignment horizontal="center" vertical="center"/>
      <protection/>
    </xf>
    <xf numFmtId="177" fontId="7" fillId="0" borderId="11" xfId="73" applyNumberFormat="1" applyFont="1" applyFill="1" applyBorder="1" applyAlignment="1">
      <alignment horizontal="center" vertical="center"/>
      <protection/>
    </xf>
    <xf numFmtId="177" fontId="7" fillId="0" borderId="12" xfId="73" applyNumberFormat="1" applyFont="1" applyFill="1" applyBorder="1" applyAlignment="1">
      <alignment horizontal="center" vertical="center"/>
      <protection/>
    </xf>
    <xf numFmtId="177" fontId="7" fillId="0" borderId="13" xfId="73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177" fontId="6" fillId="0" borderId="14" xfId="73" applyNumberFormat="1" applyFont="1" applyFill="1" applyBorder="1" applyAlignment="1">
      <alignment horizontal="center" vertical="center"/>
      <protection/>
    </xf>
    <xf numFmtId="177" fontId="6" fillId="0" borderId="10" xfId="73" applyNumberFormat="1" applyFont="1" applyFill="1" applyBorder="1" applyAlignment="1">
      <alignment horizontal="center" vertical="center" wrapText="1"/>
      <protection/>
    </xf>
    <xf numFmtId="177" fontId="6" fillId="0" borderId="11" xfId="73" applyNumberFormat="1" applyFont="1" applyFill="1" applyBorder="1" applyAlignment="1">
      <alignment horizontal="center" vertical="center"/>
      <protection/>
    </xf>
    <xf numFmtId="177" fontId="6" fillId="0" borderId="12" xfId="73" applyNumberFormat="1" applyFont="1" applyFill="1" applyBorder="1" applyAlignment="1">
      <alignment horizontal="center" vertical="center"/>
      <protection/>
    </xf>
    <xf numFmtId="177" fontId="6" fillId="0" borderId="13" xfId="73" applyNumberFormat="1" applyFont="1" applyFill="1" applyBorder="1" applyAlignment="1">
      <alignment horizontal="center" vertical="center"/>
      <protection/>
    </xf>
    <xf numFmtId="177" fontId="6" fillId="0" borderId="14" xfId="73" applyNumberFormat="1" applyFont="1" applyFill="1" applyBorder="1" applyAlignment="1">
      <alignment/>
      <protection/>
    </xf>
    <xf numFmtId="177" fontId="6" fillId="0" borderId="15" xfId="73" applyNumberFormat="1" applyFont="1" applyFill="1" applyBorder="1" applyAlignment="1">
      <alignment horizontal="center" vertical="center"/>
      <protection/>
    </xf>
    <xf numFmtId="177" fontId="6" fillId="0" borderId="15" xfId="73" applyNumberFormat="1" applyFont="1" applyFill="1" applyBorder="1" applyAlignment="1">
      <alignment horizontal="center" vertical="center" wrapText="1"/>
      <protection/>
    </xf>
    <xf numFmtId="177" fontId="8" fillId="0" borderId="16" xfId="73" applyNumberFormat="1" applyFont="1" applyFill="1" applyBorder="1" applyAlignment="1">
      <alignment horizontal="center" vertical="center" wrapText="1"/>
      <protection/>
    </xf>
    <xf numFmtId="177" fontId="8" fillId="0" borderId="16" xfId="73" applyNumberFormat="1" applyFont="1" applyFill="1" applyBorder="1" applyAlignment="1">
      <alignment horizontal="center" vertical="center"/>
      <protection/>
    </xf>
    <xf numFmtId="177" fontId="6" fillId="0" borderId="16" xfId="73" applyNumberFormat="1" applyFont="1" applyFill="1" applyBorder="1" applyAlignment="1">
      <alignment horizontal="center" vertical="center" wrapText="1"/>
      <protection/>
    </xf>
    <xf numFmtId="177" fontId="6" fillId="0" borderId="15" xfId="73" applyNumberFormat="1" applyFont="1" applyFill="1" applyBorder="1" applyAlignment="1">
      <alignment vertical="center" wrapText="1"/>
      <protection/>
    </xf>
    <xf numFmtId="177" fontId="6" fillId="33" borderId="16" xfId="73" applyNumberFormat="1" applyFont="1" applyFill="1" applyBorder="1" applyAlignment="1">
      <alignment horizontal="center" vertical="center" wrapText="1"/>
      <protection/>
    </xf>
    <xf numFmtId="178" fontId="6" fillId="33" borderId="16" xfId="73" applyNumberFormat="1" applyFont="1" applyFill="1" applyBorder="1" applyAlignment="1">
      <alignment vertical="center"/>
      <protection/>
    </xf>
    <xf numFmtId="177" fontId="6" fillId="33" borderId="16" xfId="73" applyNumberFormat="1" applyFont="1" applyFill="1" applyBorder="1" applyAlignment="1">
      <alignment vertical="center"/>
      <protection/>
    </xf>
    <xf numFmtId="177" fontId="6" fillId="33" borderId="16" xfId="25" applyNumberFormat="1" applyFont="1" applyFill="1" applyBorder="1" applyAlignment="1">
      <alignment vertical="center"/>
    </xf>
    <xf numFmtId="177" fontId="5" fillId="0" borderId="16" xfId="73" applyNumberFormat="1" applyFont="1" applyFill="1" applyBorder="1" applyAlignment="1">
      <alignment vertical="center" wrapText="1"/>
      <protection/>
    </xf>
    <xf numFmtId="178" fontId="5" fillId="0" borderId="16" xfId="73" applyNumberFormat="1" applyFont="1" applyFill="1" applyBorder="1" applyAlignment="1">
      <alignment vertical="center"/>
      <protection/>
    </xf>
    <xf numFmtId="177" fontId="5" fillId="0" borderId="16" xfId="73" applyNumberFormat="1" applyFont="1" applyFill="1" applyBorder="1" applyAlignment="1">
      <alignment vertical="center"/>
      <protection/>
    </xf>
    <xf numFmtId="177" fontId="5" fillId="0" borderId="16" xfId="25" applyNumberFormat="1" applyFont="1" applyFill="1" applyBorder="1" applyAlignment="1">
      <alignment vertical="center"/>
    </xf>
    <xf numFmtId="178" fontId="2" fillId="0" borderId="16" xfId="73" applyNumberFormat="1" applyFont="1" applyFill="1" applyBorder="1" applyAlignment="1">
      <alignment vertical="center"/>
      <protection/>
    </xf>
    <xf numFmtId="178" fontId="5" fillId="0" borderId="16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5" fillId="0" borderId="16" xfId="73" applyNumberFormat="1" applyFont="1" applyBorder="1" applyAlignment="1">
      <alignment vertical="center"/>
      <protection/>
    </xf>
    <xf numFmtId="0" fontId="3" fillId="0" borderId="16" xfId="0" applyFont="1" applyBorder="1" applyAlignment="1">
      <alignment/>
    </xf>
    <xf numFmtId="177" fontId="3" fillId="31" borderId="0" xfId="0" applyNumberFormat="1" applyFont="1" applyFill="1" applyAlignment="1">
      <alignment vertical="center"/>
    </xf>
    <xf numFmtId="177" fontId="3" fillId="34" borderId="0" xfId="0" applyNumberFormat="1" applyFont="1" applyFill="1" applyAlignment="1">
      <alignment vertical="center"/>
    </xf>
    <xf numFmtId="177" fontId="3" fillId="4" borderId="0" xfId="0" applyNumberFormat="1" applyFont="1" applyFill="1" applyAlignment="1">
      <alignment vertical="center"/>
    </xf>
    <xf numFmtId="177" fontId="3" fillId="32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4" fillId="0" borderId="0" xfId="26" applyNumberFormat="1" applyFont="1" applyFill="1" applyAlignment="1">
      <alignment horizontal="center" vertical="center"/>
      <protection/>
    </xf>
    <xf numFmtId="177" fontId="5" fillId="0" borderId="0" xfId="26" applyNumberFormat="1" applyFont="1" applyFill="1">
      <alignment/>
      <protection/>
    </xf>
    <xf numFmtId="177" fontId="3" fillId="0" borderId="0" xfId="26" applyNumberFormat="1" applyFont="1" applyFill="1">
      <alignment/>
      <protection/>
    </xf>
    <xf numFmtId="177" fontId="5" fillId="0" borderId="10" xfId="26" applyNumberFormat="1" applyFont="1" applyFill="1" applyBorder="1" applyAlignment="1">
      <alignment horizontal="center" vertical="center"/>
      <protection/>
    </xf>
    <xf numFmtId="177" fontId="7" fillId="0" borderId="16" xfId="26" applyNumberFormat="1" applyFont="1" applyFill="1" applyBorder="1" applyAlignment="1">
      <alignment horizontal="center" vertical="center"/>
      <protection/>
    </xf>
    <xf numFmtId="177" fontId="5" fillId="0" borderId="14" xfId="26" applyNumberFormat="1" applyFont="1" applyFill="1" applyBorder="1" applyAlignment="1">
      <alignment horizontal="center" vertical="center"/>
      <protection/>
    </xf>
    <xf numFmtId="177" fontId="5" fillId="0" borderId="10" xfId="26" applyNumberFormat="1" applyFont="1" applyFill="1" applyBorder="1" applyAlignment="1">
      <alignment horizontal="center" vertical="center" wrapText="1"/>
      <protection/>
    </xf>
    <xf numFmtId="177" fontId="5" fillId="10" borderId="11" xfId="26" applyNumberFormat="1" applyFont="1" applyFill="1" applyBorder="1" applyAlignment="1">
      <alignment horizontal="center" vertical="center"/>
      <protection/>
    </xf>
    <xf numFmtId="177" fontId="5" fillId="10" borderId="12" xfId="26" applyNumberFormat="1" applyFont="1" applyFill="1" applyBorder="1" applyAlignment="1">
      <alignment horizontal="center" vertical="center"/>
      <protection/>
    </xf>
    <xf numFmtId="177" fontId="5" fillId="10" borderId="13" xfId="26" applyNumberFormat="1" applyFont="1" applyFill="1" applyBorder="1" applyAlignment="1">
      <alignment horizontal="center" vertical="center"/>
      <protection/>
    </xf>
    <xf numFmtId="177" fontId="5" fillId="35" borderId="11" xfId="26" applyNumberFormat="1" applyFont="1" applyFill="1" applyBorder="1" applyAlignment="1">
      <alignment horizontal="center" vertical="center"/>
      <protection/>
    </xf>
    <xf numFmtId="177" fontId="5" fillId="35" borderId="12" xfId="26" applyNumberFormat="1" applyFont="1" applyFill="1" applyBorder="1" applyAlignment="1">
      <alignment horizontal="center" vertical="center"/>
      <protection/>
    </xf>
    <xf numFmtId="177" fontId="5" fillId="0" borderId="15" xfId="26" applyNumberFormat="1" applyFont="1" applyFill="1" applyBorder="1" applyAlignment="1">
      <alignment horizontal="center" vertical="center"/>
      <protection/>
    </xf>
    <xf numFmtId="177" fontId="5" fillId="0" borderId="15" xfId="26" applyNumberFormat="1" applyFont="1" applyFill="1" applyBorder="1" applyAlignment="1">
      <alignment horizontal="center" vertical="center" wrapText="1"/>
      <protection/>
    </xf>
    <xf numFmtId="177" fontId="2" fillId="0" borderId="15" xfId="26" applyNumberFormat="1" applyFont="1" applyFill="1" applyBorder="1" applyAlignment="1">
      <alignment horizontal="center" vertical="center" wrapText="1"/>
      <protection/>
    </xf>
    <xf numFmtId="177" fontId="2" fillId="36" borderId="15" xfId="26" applyNumberFormat="1" applyFont="1" applyFill="1" applyBorder="1" applyAlignment="1">
      <alignment horizontal="center" vertical="center" wrapText="1"/>
      <protection/>
    </xf>
    <xf numFmtId="177" fontId="2" fillId="0" borderId="16" xfId="26" applyNumberFormat="1" applyFont="1" applyFill="1" applyBorder="1" applyAlignment="1">
      <alignment horizontal="center" vertical="center" wrapText="1"/>
      <protection/>
    </xf>
    <xf numFmtId="177" fontId="2" fillId="36" borderId="16" xfId="26" applyNumberFormat="1" applyFont="1" applyFill="1" applyBorder="1" applyAlignment="1">
      <alignment horizontal="center" vertical="center" wrapText="1"/>
      <protection/>
    </xf>
    <xf numFmtId="177" fontId="6" fillId="31" borderId="16" xfId="26" applyNumberFormat="1" applyFont="1" applyFill="1" applyBorder="1" applyAlignment="1">
      <alignment horizontal="center" vertical="center"/>
      <protection/>
    </xf>
    <xf numFmtId="178" fontId="6" fillId="31" borderId="16" xfId="26" applyNumberFormat="1" applyFont="1" applyFill="1" applyBorder="1" applyAlignment="1">
      <alignment vertical="center"/>
      <protection/>
    </xf>
    <xf numFmtId="177" fontId="6" fillId="31" borderId="16" xfId="26" applyNumberFormat="1" applyFont="1" applyFill="1" applyBorder="1" applyAlignment="1">
      <alignment vertical="center"/>
      <protection/>
    </xf>
    <xf numFmtId="177" fontId="8" fillId="31" borderId="16" xfId="71" applyNumberFormat="1" applyFont="1" applyFill="1" applyBorder="1" applyAlignment="1">
      <alignment vertical="center"/>
      <protection/>
    </xf>
    <xf numFmtId="177" fontId="6" fillId="31" borderId="16" xfId="25" applyNumberFormat="1" applyFont="1" applyFill="1" applyBorder="1" applyAlignment="1">
      <alignment vertical="center"/>
    </xf>
    <xf numFmtId="177" fontId="6" fillId="34" borderId="16" xfId="26" applyNumberFormat="1" applyFont="1" applyFill="1" applyBorder="1" applyAlignment="1">
      <alignment horizontal="center" vertical="center"/>
      <protection/>
    </xf>
    <xf numFmtId="178" fontId="6" fillId="34" borderId="16" xfId="26" applyNumberFormat="1" applyFont="1" applyFill="1" applyBorder="1" applyAlignment="1">
      <alignment vertical="center"/>
      <protection/>
    </xf>
    <xf numFmtId="177" fontId="6" fillId="34" borderId="16" xfId="26" applyNumberFormat="1" applyFont="1" applyFill="1" applyBorder="1" applyAlignment="1">
      <alignment vertical="center"/>
      <protection/>
    </xf>
    <xf numFmtId="177" fontId="8" fillId="34" borderId="16" xfId="71" applyNumberFormat="1" applyFont="1" applyFill="1" applyBorder="1" applyAlignment="1">
      <alignment vertical="center"/>
      <protection/>
    </xf>
    <xf numFmtId="177" fontId="6" fillId="34" borderId="16" xfId="25" applyNumberFormat="1" applyFont="1" applyFill="1" applyBorder="1" applyAlignment="1">
      <alignment vertical="center"/>
    </xf>
    <xf numFmtId="177" fontId="5" fillId="4" borderId="16" xfId="26" applyNumberFormat="1" applyFont="1" applyFill="1" applyBorder="1" applyAlignment="1">
      <alignment vertical="center" wrapText="1"/>
      <protection/>
    </xf>
    <xf numFmtId="178" fontId="5" fillId="4" borderId="16" xfId="26" applyNumberFormat="1" applyFont="1" applyFill="1" applyBorder="1" applyAlignment="1">
      <alignment vertical="center"/>
      <protection/>
    </xf>
    <xf numFmtId="177" fontId="5" fillId="4" borderId="16" xfId="26" applyNumberFormat="1" applyFont="1" applyFill="1" applyBorder="1" applyAlignment="1">
      <alignment vertical="center"/>
      <protection/>
    </xf>
    <xf numFmtId="177" fontId="2" fillId="4" borderId="16" xfId="71" applyNumberFormat="1" applyFont="1" applyFill="1" applyBorder="1" applyAlignment="1">
      <alignment vertical="center"/>
      <protection/>
    </xf>
    <xf numFmtId="177" fontId="5" fillId="4" borderId="16" xfId="25" applyNumberFormat="1" applyFont="1" applyFill="1" applyBorder="1" applyAlignment="1">
      <alignment vertical="center"/>
    </xf>
    <xf numFmtId="1" fontId="9" fillId="36" borderId="16" xfId="0" applyNumberFormat="1" applyFont="1" applyFill="1" applyBorder="1" applyAlignment="1">
      <alignment vertical="center" wrapText="1"/>
    </xf>
    <xf numFmtId="178" fontId="5" fillId="36" borderId="16" xfId="26" applyNumberFormat="1" applyFont="1" applyFill="1" applyBorder="1" applyAlignment="1">
      <alignment vertical="center"/>
      <protection/>
    </xf>
    <xf numFmtId="177" fontId="5" fillId="0" borderId="16" xfId="26" applyNumberFormat="1" applyFont="1" applyFill="1" applyBorder="1" applyAlignment="1">
      <alignment vertical="center"/>
      <protection/>
    </xf>
    <xf numFmtId="177" fontId="2" fillId="36" borderId="16" xfId="71" applyNumberFormat="1" applyFont="1" applyFill="1" applyBorder="1" applyAlignment="1">
      <alignment vertical="center"/>
      <protection/>
    </xf>
    <xf numFmtId="1" fontId="9" fillId="37" borderId="16" xfId="0" applyNumberFormat="1" applyFont="1" applyFill="1" applyBorder="1" applyAlignment="1">
      <alignment horizontal="left" vertical="center" wrapText="1"/>
    </xf>
    <xf numFmtId="177" fontId="5" fillId="0" borderId="16" xfId="26" applyNumberFormat="1" applyFont="1" applyFill="1" applyBorder="1" applyAlignment="1">
      <alignment vertical="center" wrapText="1"/>
      <protection/>
    </xf>
    <xf numFmtId="177" fontId="6" fillId="34" borderId="16" xfId="26" applyNumberFormat="1" applyFont="1" applyFill="1" applyBorder="1" applyAlignment="1">
      <alignment horizontal="center" vertical="center" wrapText="1"/>
      <protection/>
    </xf>
    <xf numFmtId="177" fontId="6" fillId="38" borderId="16" xfId="26" applyNumberFormat="1" applyFont="1" applyFill="1" applyBorder="1" applyAlignment="1">
      <alignment vertical="center"/>
      <protection/>
    </xf>
    <xf numFmtId="177" fontId="8" fillId="38" borderId="16" xfId="71" applyNumberFormat="1" applyFont="1" applyFill="1" applyBorder="1" applyAlignment="1">
      <alignment vertical="center"/>
      <protection/>
    </xf>
    <xf numFmtId="177" fontId="8" fillId="34" borderId="16" xfId="26" applyNumberFormat="1" applyFont="1" applyFill="1" applyBorder="1" applyAlignment="1">
      <alignment vertical="center"/>
      <protection/>
    </xf>
    <xf numFmtId="177" fontId="10" fillId="0" borderId="16" xfId="26" applyNumberFormat="1" applyFont="1" applyFill="1" applyBorder="1" applyAlignment="1">
      <alignment vertical="center" wrapText="1"/>
      <protection/>
    </xf>
    <xf numFmtId="178" fontId="2" fillId="36" borderId="16" xfId="26" applyNumberFormat="1" applyFont="1" applyFill="1" applyBorder="1" applyAlignment="1">
      <alignment vertical="center"/>
      <protection/>
    </xf>
    <xf numFmtId="177" fontId="10" fillId="0" borderId="16" xfId="26" applyNumberFormat="1" applyFont="1" applyFill="1" applyBorder="1" applyAlignment="1">
      <alignment horizontal="center" vertical="center" wrapText="1"/>
      <protection/>
    </xf>
    <xf numFmtId="177" fontId="9" fillId="0" borderId="16" xfId="26" applyNumberFormat="1" applyFont="1" applyFill="1" applyBorder="1" applyAlignment="1">
      <alignment horizontal="center" vertical="center" wrapText="1"/>
      <protection/>
    </xf>
    <xf numFmtId="177" fontId="5" fillId="0" borderId="0" xfId="0" applyNumberFormat="1" applyFont="1" applyFill="1" applyAlignment="1">
      <alignment vertical="center" wrapText="1"/>
    </xf>
    <xf numFmtId="177" fontId="6" fillId="31" borderId="16" xfId="26" applyNumberFormat="1" applyFont="1" applyFill="1" applyBorder="1" applyAlignment="1">
      <alignment horizontal="center" vertical="center" wrapText="1"/>
      <protection/>
    </xf>
    <xf numFmtId="177" fontId="6" fillId="39" borderId="16" xfId="26" applyNumberFormat="1" applyFont="1" applyFill="1" applyBorder="1" applyAlignment="1">
      <alignment vertical="center"/>
      <protection/>
    </xf>
    <xf numFmtId="177" fontId="8" fillId="39" borderId="16" xfId="71" applyNumberFormat="1" applyFont="1" applyFill="1" applyBorder="1" applyAlignment="1">
      <alignment vertical="center"/>
      <protection/>
    </xf>
    <xf numFmtId="177" fontId="8" fillId="39" borderId="16" xfId="26" applyNumberFormat="1" applyFont="1" applyFill="1" applyBorder="1" applyAlignment="1">
      <alignment vertical="center"/>
      <protection/>
    </xf>
    <xf numFmtId="177" fontId="6" fillId="0" borderId="16" xfId="26" applyNumberFormat="1" applyFont="1" applyFill="1" applyBorder="1" applyAlignment="1">
      <alignment horizontal="left" vertical="center" wrapText="1"/>
      <protection/>
    </xf>
    <xf numFmtId="177" fontId="5" fillId="0" borderId="16" xfId="26" applyNumberFormat="1" applyFont="1" applyFill="1" applyBorder="1" applyAlignment="1">
      <alignment horizontal="left" vertical="center" wrapText="1"/>
      <protection/>
    </xf>
    <xf numFmtId="177" fontId="6" fillId="32" borderId="16" xfId="26" applyNumberFormat="1" applyFont="1" applyFill="1" applyBorder="1" applyAlignment="1">
      <alignment horizontal="center" vertical="center" wrapText="1"/>
      <protection/>
    </xf>
    <xf numFmtId="178" fontId="6" fillId="32" borderId="16" xfId="0" applyNumberFormat="1" applyFont="1" applyFill="1" applyBorder="1" applyAlignment="1">
      <alignment vertical="center"/>
    </xf>
    <xf numFmtId="177" fontId="6" fillId="40" borderId="16" xfId="26" applyNumberFormat="1" applyFont="1" applyFill="1" applyBorder="1" applyAlignment="1">
      <alignment vertical="center"/>
      <protection/>
    </xf>
    <xf numFmtId="177" fontId="8" fillId="40" borderId="16" xfId="71" applyNumberFormat="1" applyFont="1" applyFill="1" applyBorder="1" applyAlignment="1">
      <alignment vertical="center"/>
      <protection/>
    </xf>
    <xf numFmtId="177" fontId="6" fillId="32" borderId="16" xfId="26" applyNumberFormat="1" applyFont="1" applyFill="1" applyBorder="1" applyAlignment="1">
      <alignment vertical="center"/>
      <protection/>
    </xf>
    <xf numFmtId="177" fontId="6" fillId="32" borderId="16" xfId="25" applyNumberFormat="1" applyFont="1" applyFill="1" applyBorder="1" applyAlignment="1">
      <alignment vertical="center"/>
    </xf>
    <xf numFmtId="177" fontId="5" fillId="35" borderId="13" xfId="26" applyNumberFormat="1" applyFont="1" applyFill="1" applyBorder="1" applyAlignment="1">
      <alignment horizontal="center" vertical="center"/>
      <protection/>
    </xf>
    <xf numFmtId="177" fontId="5" fillId="0" borderId="16" xfId="26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千分位[0]_laroux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千位_1" xfId="55"/>
    <cellStyle name="千位[0]_1" xfId="56"/>
    <cellStyle name="强调文字颜色 3" xfId="57"/>
    <cellStyle name="强调文字颜色 4" xfId="58"/>
    <cellStyle name="no dec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常规_Sheet1_Sheet2" xfId="65"/>
    <cellStyle name="强调文字颜色 6" xfId="66"/>
    <cellStyle name="40% - 强调文字颜色 6" xfId="67"/>
    <cellStyle name="60% - 强调文字颜色 6" xfId="68"/>
    <cellStyle name="ColLevel_1" xfId="69"/>
    <cellStyle name="Normal_APR" xfId="70"/>
    <cellStyle name="常规_Sheet1 3" xfId="71"/>
    <cellStyle name="RowLevel_1" xfId="72"/>
    <cellStyle name="常规_Sheet1" xfId="73"/>
    <cellStyle name="普通_97-917" xfId="74"/>
    <cellStyle name="常规_Sheet1_1" xfId="75"/>
    <cellStyle name="千分位_97-91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showZeros="0" tabSelected="1" workbookViewId="0" topLeftCell="A1">
      <selection activeCell="I12" sqref="I12"/>
    </sheetView>
  </sheetViews>
  <sheetFormatPr defaultColWidth="9.00390625" defaultRowHeight="14.25"/>
  <cols>
    <col min="1" max="1" width="28.125" style="47" customWidth="1"/>
    <col min="2" max="2" width="8.50390625" style="47" bestFit="1" customWidth="1"/>
    <col min="3" max="3" width="10.50390625" style="47" customWidth="1"/>
    <col min="4" max="4" width="10.50390625" style="47" bestFit="1" customWidth="1"/>
    <col min="5" max="5" width="9.375" style="47" bestFit="1" customWidth="1"/>
    <col min="6" max="6" width="9.00390625" style="47" customWidth="1"/>
    <col min="7" max="7" width="10.625" style="47" customWidth="1"/>
    <col min="8" max="8" width="10.875" style="47" customWidth="1"/>
    <col min="9" max="9" width="9.00390625" style="47" customWidth="1"/>
    <col min="10" max="10" width="9.625" style="47" customWidth="1"/>
    <col min="11" max="16384" width="9.00390625" style="47" customWidth="1"/>
  </cols>
  <sheetData>
    <row r="1" spans="1:10" ht="30.7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6" ht="21" customHeight="1">
      <c r="A2" s="49" t="s">
        <v>1</v>
      </c>
      <c r="B2" s="49"/>
      <c r="C2" s="49"/>
      <c r="D2" s="49"/>
      <c r="E2" s="50"/>
      <c r="F2" s="49"/>
    </row>
    <row r="3" spans="1:10" ht="25.5" customHeight="1">
      <c r="A3" s="51" t="s">
        <v>2</v>
      </c>
      <c r="B3" s="52" t="s">
        <v>3</v>
      </c>
      <c r="C3" s="52"/>
      <c r="D3" s="52"/>
      <c r="E3" s="52"/>
      <c r="F3" s="52"/>
      <c r="G3" s="52"/>
      <c r="H3" s="52"/>
      <c r="I3" s="52"/>
      <c r="J3" s="52"/>
    </row>
    <row r="4" spans="1:10" ht="21" customHeight="1">
      <c r="A4" s="53"/>
      <c r="B4" s="54" t="s">
        <v>4</v>
      </c>
      <c r="C4" s="55" t="s">
        <v>5</v>
      </c>
      <c r="D4" s="56"/>
      <c r="E4" s="56"/>
      <c r="F4" s="57"/>
      <c r="G4" s="58" t="s">
        <v>6</v>
      </c>
      <c r="H4" s="59"/>
      <c r="I4" s="59"/>
      <c r="J4" s="108"/>
    </row>
    <row r="5" spans="1:10" ht="24">
      <c r="A5" s="60"/>
      <c r="B5" s="61"/>
      <c r="C5" s="62" t="s">
        <v>7</v>
      </c>
      <c r="D5" s="63" t="s">
        <v>8</v>
      </c>
      <c r="E5" s="61" t="s">
        <v>9</v>
      </c>
      <c r="F5" s="53" t="s">
        <v>10</v>
      </c>
      <c r="G5" s="64" t="s">
        <v>7</v>
      </c>
      <c r="H5" s="65" t="s">
        <v>8</v>
      </c>
      <c r="I5" s="109" t="s">
        <v>9</v>
      </c>
      <c r="J5" s="51" t="s">
        <v>10</v>
      </c>
    </row>
    <row r="6" spans="1:22" s="43" customFormat="1" ht="14.25">
      <c r="A6" s="66" t="s">
        <v>11</v>
      </c>
      <c r="B6" s="67">
        <v>93400</v>
      </c>
      <c r="C6" s="68">
        <v>39401.770000000004</v>
      </c>
      <c r="D6" s="69">
        <v>36879.28999999999</v>
      </c>
      <c r="E6" s="68">
        <v>-6.401945902430298</v>
      </c>
      <c r="F6" s="70">
        <v>39.48532119914346</v>
      </c>
      <c r="G6" s="68">
        <v>40929.270000000004</v>
      </c>
      <c r="H6" s="69">
        <v>43270.005000000005</v>
      </c>
      <c r="I6" s="68">
        <v>5.718975686592994</v>
      </c>
      <c r="J6" s="70">
        <v>46.32762847965739</v>
      </c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1:22" s="44" customFormat="1" ht="14.25">
      <c r="A7" s="71" t="s">
        <v>12</v>
      </c>
      <c r="B7" s="72">
        <v>70130</v>
      </c>
      <c r="C7" s="73">
        <v>26284.94</v>
      </c>
      <c r="D7" s="74">
        <v>23371.819999999996</v>
      </c>
      <c r="E7" s="73">
        <v>-11.08284820128943</v>
      </c>
      <c r="F7" s="75">
        <v>33.32642235847711</v>
      </c>
      <c r="G7" s="73">
        <v>27812.44</v>
      </c>
      <c r="H7" s="74">
        <v>29762.535</v>
      </c>
      <c r="I7" s="73">
        <v>7.011592654222346</v>
      </c>
      <c r="J7" s="75">
        <v>42.43909168686725</v>
      </c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2" s="45" customFormat="1" ht="14.25">
      <c r="A8" s="76" t="s">
        <v>13</v>
      </c>
      <c r="B8" s="77">
        <v>41680</v>
      </c>
      <c r="C8" s="78">
        <v>10448.1</v>
      </c>
      <c r="D8" s="79">
        <v>6559.84</v>
      </c>
      <c r="E8" s="78">
        <v>-37.214996027985954</v>
      </c>
      <c r="F8" s="80">
        <v>15.738579654510557</v>
      </c>
      <c r="G8" s="78">
        <v>11975.6</v>
      </c>
      <c r="H8" s="79">
        <v>12950.555</v>
      </c>
      <c r="I8" s="78">
        <v>8.141178730084505</v>
      </c>
      <c r="J8" s="80">
        <v>31.071389155470253</v>
      </c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10" ht="14.25">
      <c r="A9" s="81" t="s">
        <v>14</v>
      </c>
      <c r="B9" s="82"/>
      <c r="C9" s="83">
        <v>-3055</v>
      </c>
      <c r="D9" s="83">
        <v>-12781.43</v>
      </c>
      <c r="E9" s="83"/>
      <c r="F9" s="83"/>
      <c r="G9" s="83">
        <v>-3055</v>
      </c>
      <c r="H9" s="84">
        <v>-12781.43</v>
      </c>
      <c r="I9" s="83">
        <v>0</v>
      </c>
      <c r="J9" s="36">
        <v>0</v>
      </c>
    </row>
    <row r="10" spans="1:10" ht="14.25">
      <c r="A10" s="81" t="s">
        <v>15</v>
      </c>
      <c r="B10" s="82"/>
      <c r="C10" s="83">
        <v>-3055</v>
      </c>
      <c r="D10" s="83">
        <v>-969.92</v>
      </c>
      <c r="E10" s="83"/>
      <c r="F10" s="83"/>
      <c r="G10" s="83">
        <v>-3055</v>
      </c>
      <c r="H10" s="84">
        <v>-969.92</v>
      </c>
      <c r="I10" s="83">
        <v>0</v>
      </c>
      <c r="J10" s="36">
        <v>0</v>
      </c>
    </row>
    <row r="11" spans="1:10" ht="14.25">
      <c r="A11" s="85" t="s">
        <v>16</v>
      </c>
      <c r="B11" s="82"/>
      <c r="C11" s="83">
        <v>0</v>
      </c>
      <c r="D11" s="83">
        <v>-1004.8</v>
      </c>
      <c r="E11" s="83"/>
      <c r="F11" s="83"/>
      <c r="G11" s="83">
        <v>0</v>
      </c>
      <c r="H11" s="84">
        <v>-1004.8</v>
      </c>
      <c r="I11" s="83">
        <v>0</v>
      </c>
      <c r="J11" s="36">
        <v>0</v>
      </c>
    </row>
    <row r="12" spans="1:10" ht="14.25">
      <c r="A12" s="85" t="s">
        <v>17</v>
      </c>
      <c r="B12" s="82"/>
      <c r="C12" s="83">
        <v>0</v>
      </c>
      <c r="D12" s="83">
        <v>-7640.34</v>
      </c>
      <c r="E12" s="83"/>
      <c r="F12" s="83"/>
      <c r="G12" s="83">
        <v>0</v>
      </c>
      <c r="H12" s="84">
        <v>-7640.34</v>
      </c>
      <c r="I12" s="83">
        <v>0</v>
      </c>
      <c r="J12" s="36">
        <v>0</v>
      </c>
    </row>
    <row r="13" spans="1:10" ht="14.25">
      <c r="A13" s="85" t="s">
        <v>18</v>
      </c>
      <c r="B13" s="82"/>
      <c r="C13" s="83">
        <v>0</v>
      </c>
      <c r="D13" s="83">
        <v>-1153.68</v>
      </c>
      <c r="E13" s="83"/>
      <c r="F13" s="83"/>
      <c r="G13" s="83">
        <v>0</v>
      </c>
      <c r="H13" s="84">
        <v>-1153.68</v>
      </c>
      <c r="I13" s="83">
        <v>0</v>
      </c>
      <c r="J13" s="36">
        <v>0</v>
      </c>
    </row>
    <row r="14" spans="1:10" ht="14.25">
      <c r="A14" s="85" t="s">
        <v>19</v>
      </c>
      <c r="B14" s="82"/>
      <c r="C14" s="83">
        <v>0</v>
      </c>
      <c r="D14" s="83">
        <v>-2012.69</v>
      </c>
      <c r="E14" s="83"/>
      <c r="F14" s="83"/>
      <c r="G14" s="83">
        <v>0</v>
      </c>
      <c r="H14" s="84">
        <v>-2012.69</v>
      </c>
      <c r="I14" s="83">
        <v>0</v>
      </c>
      <c r="J14" s="36">
        <v>0</v>
      </c>
    </row>
    <row r="15" spans="1:10" ht="14.25">
      <c r="A15" s="86" t="s">
        <v>20</v>
      </c>
      <c r="B15" s="82">
        <v>5170</v>
      </c>
      <c r="C15" s="83">
        <v>3420.71</v>
      </c>
      <c r="D15" s="84">
        <v>3849.82</v>
      </c>
      <c r="E15" s="83">
        <v>12.544471761710291</v>
      </c>
      <c r="F15" s="36">
        <v>74.46460348162476</v>
      </c>
      <c r="G15" s="83">
        <v>3420.71</v>
      </c>
      <c r="H15" s="84">
        <v>3849.82</v>
      </c>
      <c r="I15" s="83">
        <v>12.544471761710291</v>
      </c>
      <c r="J15" s="36">
        <v>74.46460348162476</v>
      </c>
    </row>
    <row r="16" spans="1:10" ht="14.25">
      <c r="A16" s="86" t="s">
        <v>21</v>
      </c>
      <c r="B16" s="82">
        <v>2000</v>
      </c>
      <c r="C16" s="83">
        <v>822.92</v>
      </c>
      <c r="D16" s="84">
        <v>1262.17</v>
      </c>
      <c r="E16" s="83">
        <v>53.37699897924466</v>
      </c>
      <c r="F16" s="36">
        <v>63.1085</v>
      </c>
      <c r="G16" s="83">
        <v>822.92</v>
      </c>
      <c r="H16" s="84">
        <v>1262.17</v>
      </c>
      <c r="I16" s="83">
        <v>53.37699897924466</v>
      </c>
      <c r="J16" s="36">
        <v>63.1085</v>
      </c>
    </row>
    <row r="17" spans="1:10" ht="14.25">
      <c r="A17" s="86" t="s">
        <v>22</v>
      </c>
      <c r="B17" s="82">
        <v>600</v>
      </c>
      <c r="C17" s="83">
        <v>104.04</v>
      </c>
      <c r="D17" s="84">
        <v>857.8</v>
      </c>
      <c r="E17" s="83">
        <v>724.4905805459438</v>
      </c>
      <c r="F17" s="36">
        <v>142.96666666666667</v>
      </c>
      <c r="G17" s="83">
        <v>104.04</v>
      </c>
      <c r="H17" s="84">
        <v>857.8</v>
      </c>
      <c r="I17" s="83">
        <v>724.4905805459438</v>
      </c>
      <c r="J17" s="36">
        <v>142.96666666666667</v>
      </c>
    </row>
    <row r="18" spans="1:10" ht="14.25">
      <c r="A18" s="86" t="s">
        <v>23</v>
      </c>
      <c r="B18" s="82">
        <v>6800</v>
      </c>
      <c r="C18" s="83">
        <v>1105.92</v>
      </c>
      <c r="D18" s="84">
        <v>1035.98</v>
      </c>
      <c r="E18" s="83">
        <v>-6.324146412037042</v>
      </c>
      <c r="F18" s="36">
        <v>15.235000000000001</v>
      </c>
      <c r="G18" s="83">
        <v>1105.92</v>
      </c>
      <c r="H18" s="84">
        <v>1035.98</v>
      </c>
      <c r="I18" s="83">
        <v>-6.324146412037042</v>
      </c>
      <c r="J18" s="36">
        <v>15.235000000000001</v>
      </c>
    </row>
    <row r="19" spans="1:10" ht="14.25">
      <c r="A19" s="86" t="s">
        <v>24</v>
      </c>
      <c r="B19" s="82">
        <v>1500</v>
      </c>
      <c r="C19" s="83">
        <v>923.87</v>
      </c>
      <c r="D19" s="84">
        <v>1098.56</v>
      </c>
      <c r="E19" s="83">
        <v>18.908504443265823</v>
      </c>
      <c r="F19" s="36">
        <v>73.23733333333334</v>
      </c>
      <c r="G19" s="83">
        <v>923.87</v>
      </c>
      <c r="H19" s="84">
        <v>1098.56</v>
      </c>
      <c r="I19" s="83">
        <v>18.908504443265823</v>
      </c>
      <c r="J19" s="36">
        <v>73.23733333333334</v>
      </c>
    </row>
    <row r="20" spans="1:10" ht="14.25">
      <c r="A20" s="86" t="s">
        <v>25</v>
      </c>
      <c r="B20" s="82">
        <v>2400</v>
      </c>
      <c r="C20" s="83">
        <v>1129.4</v>
      </c>
      <c r="D20" s="84">
        <v>585.24</v>
      </c>
      <c r="E20" s="83">
        <v>-48.1813352222419</v>
      </c>
      <c r="F20" s="36">
        <v>24.385</v>
      </c>
      <c r="G20" s="83">
        <v>1129.4</v>
      </c>
      <c r="H20" s="84">
        <v>585.24</v>
      </c>
      <c r="I20" s="83">
        <v>-48.1813352222419</v>
      </c>
      <c r="J20" s="36">
        <v>24.385</v>
      </c>
    </row>
    <row r="21" spans="1:10" ht="14.25">
      <c r="A21" s="86" t="s">
        <v>26</v>
      </c>
      <c r="B21" s="82">
        <v>4000</v>
      </c>
      <c r="C21" s="83">
        <v>3821.32</v>
      </c>
      <c r="D21" s="84">
        <v>3892.31</v>
      </c>
      <c r="E21" s="83">
        <v>1.8577350234997274</v>
      </c>
      <c r="F21" s="36">
        <v>97.30775</v>
      </c>
      <c r="G21" s="83">
        <v>3821.32</v>
      </c>
      <c r="H21" s="84">
        <v>3892.31</v>
      </c>
      <c r="I21" s="83">
        <v>1.8577350234997274</v>
      </c>
      <c r="J21" s="36">
        <v>97.30775</v>
      </c>
    </row>
    <row r="22" spans="1:10" ht="14.25">
      <c r="A22" s="86" t="s">
        <v>27</v>
      </c>
      <c r="B22" s="82">
        <v>4000</v>
      </c>
      <c r="C22" s="83">
        <v>3690.06</v>
      </c>
      <c r="D22" s="84">
        <v>2868.41</v>
      </c>
      <c r="E22" s="83">
        <v>-22.26657561123668</v>
      </c>
      <c r="F22" s="36">
        <v>71.71025</v>
      </c>
      <c r="G22" s="83">
        <v>3690.06</v>
      </c>
      <c r="H22" s="84">
        <v>2868.41</v>
      </c>
      <c r="I22" s="83">
        <v>-22.26657561123668</v>
      </c>
      <c r="J22" s="36">
        <v>71.71025</v>
      </c>
    </row>
    <row r="23" spans="1:10" ht="14.25">
      <c r="A23" s="86" t="s">
        <v>28</v>
      </c>
      <c r="B23" s="82">
        <v>200</v>
      </c>
      <c r="C23" s="83">
        <v>118.57</v>
      </c>
      <c r="D23" s="84">
        <v>150.44</v>
      </c>
      <c r="E23" s="83">
        <v>26.878637092013165</v>
      </c>
      <c r="F23" s="36">
        <v>75.22</v>
      </c>
      <c r="G23" s="83">
        <v>118.57</v>
      </c>
      <c r="H23" s="84">
        <v>150.44</v>
      </c>
      <c r="I23" s="83">
        <v>26.878637092013165</v>
      </c>
      <c r="J23" s="36">
        <v>75.22</v>
      </c>
    </row>
    <row r="24" spans="1:10" ht="14.25">
      <c r="A24" s="86" t="s">
        <v>29</v>
      </c>
      <c r="B24" s="82">
        <v>0</v>
      </c>
      <c r="C24" s="83">
        <v>1.41</v>
      </c>
      <c r="D24" s="84">
        <v>3.11</v>
      </c>
      <c r="E24" s="83">
        <v>120.56737588652481</v>
      </c>
      <c r="F24" s="36"/>
      <c r="G24" s="83">
        <v>1.41</v>
      </c>
      <c r="H24" s="84">
        <v>3.11</v>
      </c>
      <c r="I24" s="83">
        <v>120.56737588652481</v>
      </c>
      <c r="J24" s="36">
        <v>0</v>
      </c>
    </row>
    <row r="25" spans="1:10" ht="14.25">
      <c r="A25" s="86" t="s">
        <v>30</v>
      </c>
      <c r="B25" s="82">
        <v>1500</v>
      </c>
      <c r="C25" s="83">
        <v>674.28</v>
      </c>
      <c r="D25" s="84">
        <v>660.39</v>
      </c>
      <c r="E25" s="83">
        <v>-2.0599750845346128</v>
      </c>
      <c r="F25" s="36">
        <v>44.025999999999996</v>
      </c>
      <c r="G25" s="83">
        <v>674.28</v>
      </c>
      <c r="H25" s="84">
        <v>660.39</v>
      </c>
      <c r="I25" s="83">
        <v>-2.0599750845346128</v>
      </c>
      <c r="J25" s="36">
        <v>44.025999999999996</v>
      </c>
    </row>
    <row r="26" spans="1:10" ht="14.25">
      <c r="A26" s="86" t="s">
        <v>31</v>
      </c>
      <c r="B26" s="82">
        <v>280</v>
      </c>
      <c r="C26" s="83">
        <v>24.34</v>
      </c>
      <c r="D26" s="84">
        <v>547.75</v>
      </c>
      <c r="E26" s="83">
        <v>2150.4108463434677</v>
      </c>
      <c r="F26" s="36">
        <v>195.625</v>
      </c>
      <c r="G26" s="83">
        <v>24.34</v>
      </c>
      <c r="H26" s="84">
        <v>547.75</v>
      </c>
      <c r="I26" s="83">
        <v>2150.4108463434677</v>
      </c>
      <c r="J26" s="36">
        <v>195.625</v>
      </c>
    </row>
    <row r="27" spans="1:10" ht="14.25">
      <c r="A27" s="86" t="s">
        <v>32</v>
      </c>
      <c r="B27" s="82"/>
      <c r="C27" s="83">
        <v>0</v>
      </c>
      <c r="D27" s="84">
        <v>0</v>
      </c>
      <c r="E27" s="83"/>
      <c r="F27" s="36"/>
      <c r="G27" s="83">
        <v>0</v>
      </c>
      <c r="H27" s="84">
        <v>0</v>
      </c>
      <c r="I27" s="83">
        <v>0</v>
      </c>
      <c r="J27" s="36">
        <v>0</v>
      </c>
    </row>
    <row r="28" spans="1:22" s="44" customFormat="1" ht="14.25">
      <c r="A28" s="87" t="s">
        <v>33</v>
      </c>
      <c r="B28" s="72">
        <v>23270</v>
      </c>
      <c r="C28" s="88">
        <v>13116.83</v>
      </c>
      <c r="D28" s="89">
        <v>13507.47</v>
      </c>
      <c r="E28" s="73">
        <v>2.9781585947214477</v>
      </c>
      <c r="F28" s="75">
        <v>58.04671250537174</v>
      </c>
      <c r="G28" s="90">
        <v>13116.83</v>
      </c>
      <c r="H28" s="74">
        <v>13507.47</v>
      </c>
      <c r="I28" s="73">
        <v>2.9781585947214477</v>
      </c>
      <c r="J28" s="75">
        <v>58.04671250537174</v>
      </c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</row>
    <row r="29" spans="1:10" ht="14.25">
      <c r="A29" s="86" t="s">
        <v>34</v>
      </c>
      <c r="B29" s="82">
        <v>7100</v>
      </c>
      <c r="C29" s="83">
        <v>1073.88</v>
      </c>
      <c r="D29" s="84">
        <v>1065.62</v>
      </c>
      <c r="E29" s="83">
        <v>-0.7691734644466995</v>
      </c>
      <c r="F29" s="36">
        <v>15.008732394366195</v>
      </c>
      <c r="G29" s="83">
        <v>1073.88</v>
      </c>
      <c r="H29" s="84">
        <v>1065.62</v>
      </c>
      <c r="I29" s="83">
        <v>-0.7691734644466995</v>
      </c>
      <c r="J29" s="36">
        <v>15.008732394366195</v>
      </c>
    </row>
    <row r="30" spans="1:10" ht="14.25">
      <c r="A30" s="91" t="s">
        <v>35</v>
      </c>
      <c r="B30" s="92">
        <v>3900</v>
      </c>
      <c r="C30" s="83">
        <v>644.33</v>
      </c>
      <c r="D30" s="84">
        <v>626.72</v>
      </c>
      <c r="E30" s="83">
        <v>-2.7330715627085516</v>
      </c>
      <c r="F30" s="36">
        <v>16.06974358974359</v>
      </c>
      <c r="G30" s="83">
        <v>644.33</v>
      </c>
      <c r="H30" s="84">
        <v>626.72</v>
      </c>
      <c r="I30" s="83">
        <v>-2.7330715627085516</v>
      </c>
      <c r="J30" s="36">
        <v>16.06974358974359</v>
      </c>
    </row>
    <row r="31" spans="1:10" ht="14.25">
      <c r="A31" s="93" t="s">
        <v>36</v>
      </c>
      <c r="B31" s="92">
        <v>2600</v>
      </c>
      <c r="C31" s="83">
        <v>429.55</v>
      </c>
      <c r="D31" s="84">
        <v>417.83</v>
      </c>
      <c r="E31" s="83">
        <v>-2.7284367361192006</v>
      </c>
      <c r="F31" s="36">
        <v>16.070384615384615</v>
      </c>
      <c r="G31" s="83">
        <v>429.55</v>
      </c>
      <c r="H31" s="84">
        <v>417.83</v>
      </c>
      <c r="I31" s="83">
        <v>-2.7284367361192006</v>
      </c>
      <c r="J31" s="36">
        <v>16.070384615384615</v>
      </c>
    </row>
    <row r="32" spans="1:10" ht="14.25">
      <c r="A32" s="93" t="s">
        <v>37</v>
      </c>
      <c r="B32" s="92">
        <v>600</v>
      </c>
      <c r="C32" s="83">
        <v>0</v>
      </c>
      <c r="D32" s="84">
        <v>21.07</v>
      </c>
      <c r="E32" s="83"/>
      <c r="F32" s="36"/>
      <c r="G32" s="83">
        <v>0</v>
      </c>
      <c r="H32" s="84">
        <v>21.07</v>
      </c>
      <c r="I32" s="83">
        <v>0</v>
      </c>
      <c r="J32" s="36">
        <v>3.5116666666666663</v>
      </c>
    </row>
    <row r="33" spans="1:10" ht="14.25">
      <c r="A33" s="94" t="s">
        <v>38</v>
      </c>
      <c r="B33" s="92"/>
      <c r="C33" s="83">
        <v>0</v>
      </c>
      <c r="D33" s="84">
        <v>0</v>
      </c>
      <c r="E33" s="83"/>
      <c r="F33" s="36"/>
      <c r="G33" s="83">
        <v>0</v>
      </c>
      <c r="H33" s="84">
        <v>0</v>
      </c>
      <c r="I33" s="83">
        <v>0</v>
      </c>
      <c r="J33" s="36">
        <v>0</v>
      </c>
    </row>
    <row r="34" spans="1:10" ht="14.25">
      <c r="A34" s="86" t="s">
        <v>39</v>
      </c>
      <c r="B34" s="82">
        <v>1800</v>
      </c>
      <c r="C34" s="83">
        <v>724.71</v>
      </c>
      <c r="D34" s="84">
        <v>173.57</v>
      </c>
      <c r="E34" s="83">
        <v>-76.04973023692236</v>
      </c>
      <c r="F34" s="36">
        <v>9.642777777777777</v>
      </c>
      <c r="G34" s="83">
        <v>724.71</v>
      </c>
      <c r="H34" s="84">
        <v>173.57</v>
      </c>
      <c r="I34" s="83">
        <v>-76.04973023692236</v>
      </c>
      <c r="J34" s="36">
        <v>9.642777777777777</v>
      </c>
    </row>
    <row r="35" spans="1:10" ht="14.25">
      <c r="A35" s="86" t="s">
        <v>40</v>
      </c>
      <c r="B35" s="82">
        <v>1860</v>
      </c>
      <c r="C35" s="83">
        <v>1060.15</v>
      </c>
      <c r="D35" s="84">
        <v>2905.92</v>
      </c>
      <c r="E35" s="83">
        <v>174.1046078385134</v>
      </c>
      <c r="F35" s="36">
        <v>156.23225806451612</v>
      </c>
      <c r="G35" s="83">
        <v>1060.15</v>
      </c>
      <c r="H35" s="84">
        <v>2905.92</v>
      </c>
      <c r="I35" s="83">
        <v>174.1046078385134</v>
      </c>
      <c r="J35" s="36">
        <v>156.23225806451612</v>
      </c>
    </row>
    <row r="36" spans="1:10" ht="14.25">
      <c r="A36" s="86" t="s">
        <v>41</v>
      </c>
      <c r="B36" s="82">
        <v>12140</v>
      </c>
      <c r="C36" s="83">
        <v>10238.35</v>
      </c>
      <c r="D36" s="84">
        <v>8962.57</v>
      </c>
      <c r="E36" s="83">
        <v>-12.46079690575142</v>
      </c>
      <c r="F36" s="36">
        <v>73.82677100494234</v>
      </c>
      <c r="G36" s="83">
        <v>10238.35</v>
      </c>
      <c r="H36" s="84">
        <v>8962.57</v>
      </c>
      <c r="I36" s="83">
        <v>-12.46079690575142</v>
      </c>
      <c r="J36" s="36">
        <v>73.82677100494234</v>
      </c>
    </row>
    <row r="37" spans="1:10" ht="14.25">
      <c r="A37" s="86" t="s">
        <v>42</v>
      </c>
      <c r="B37" s="92"/>
      <c r="C37" s="83">
        <v>57.76</v>
      </c>
      <c r="D37" s="84">
        <v>116.1</v>
      </c>
      <c r="E37" s="83">
        <v>101.00415512465372</v>
      </c>
      <c r="F37" s="36"/>
      <c r="G37" s="83">
        <v>57.76</v>
      </c>
      <c r="H37" s="84">
        <v>116.1</v>
      </c>
      <c r="I37" s="83">
        <v>101.00415512465372</v>
      </c>
      <c r="J37" s="36">
        <v>0</v>
      </c>
    </row>
    <row r="38" spans="1:10" ht="14.25">
      <c r="A38" s="39" t="s">
        <v>43</v>
      </c>
      <c r="B38" s="92"/>
      <c r="C38" s="83">
        <v>7003.03</v>
      </c>
      <c r="D38" s="84">
        <v>8657.22</v>
      </c>
      <c r="E38" s="83">
        <v>23.62106116923674</v>
      </c>
      <c r="F38" s="36"/>
      <c r="G38" s="83">
        <v>7003.03</v>
      </c>
      <c r="H38" s="84">
        <v>8657.22</v>
      </c>
      <c r="I38" s="83">
        <v>23.62106116923674</v>
      </c>
      <c r="J38" s="36">
        <v>0</v>
      </c>
    </row>
    <row r="39" spans="1:10" ht="24">
      <c r="A39" s="95" t="s">
        <v>44</v>
      </c>
      <c r="B39" s="82"/>
      <c r="C39" s="83">
        <v>3000</v>
      </c>
      <c r="D39" s="84">
        <v>0</v>
      </c>
      <c r="E39" s="83"/>
      <c r="F39" s="36"/>
      <c r="G39" s="83">
        <v>3000</v>
      </c>
      <c r="H39" s="84">
        <v>0</v>
      </c>
      <c r="I39" s="83">
        <v>0</v>
      </c>
      <c r="J39" s="36">
        <v>0</v>
      </c>
    </row>
    <row r="40" spans="1:10" ht="14.25">
      <c r="A40" s="86" t="s">
        <v>45</v>
      </c>
      <c r="B40" s="82">
        <v>370</v>
      </c>
      <c r="C40" s="83">
        <v>19.74</v>
      </c>
      <c r="D40" s="84">
        <v>399.79</v>
      </c>
      <c r="E40" s="83"/>
      <c r="F40" s="36"/>
      <c r="G40" s="83">
        <v>19.74</v>
      </c>
      <c r="H40" s="84">
        <v>399.79</v>
      </c>
      <c r="I40" s="83">
        <v>0</v>
      </c>
      <c r="J40" s="36">
        <v>108.05135135135136</v>
      </c>
    </row>
    <row r="41" spans="1:10" ht="14.25">
      <c r="A41" s="86" t="s">
        <v>46</v>
      </c>
      <c r="B41" s="82"/>
      <c r="C41" s="83">
        <v>0</v>
      </c>
      <c r="D41" s="84">
        <v>0</v>
      </c>
      <c r="E41" s="83"/>
      <c r="F41" s="36"/>
      <c r="G41" s="83">
        <v>0</v>
      </c>
      <c r="H41" s="84">
        <v>0</v>
      </c>
      <c r="I41" s="83">
        <v>0</v>
      </c>
      <c r="J41" s="36">
        <v>0</v>
      </c>
    </row>
    <row r="42" spans="1:22" s="43" customFormat="1" ht="14.25">
      <c r="A42" s="96" t="s">
        <v>47</v>
      </c>
      <c r="B42" s="67">
        <v>52435</v>
      </c>
      <c r="C42" s="97">
        <v>16815.77</v>
      </c>
      <c r="D42" s="98">
        <v>14230.58</v>
      </c>
      <c r="E42" s="68">
        <v>-15.373604658008528</v>
      </c>
      <c r="F42" s="70">
        <v>27.139467912653764</v>
      </c>
      <c r="G42" s="99">
        <v>18343.27</v>
      </c>
      <c r="H42" s="98">
        <v>20621.295</v>
      </c>
      <c r="I42" s="68">
        <v>12.418859887032125</v>
      </c>
      <c r="J42" s="70">
        <v>39.32734814532278</v>
      </c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</row>
    <row r="43" spans="1:10" ht="14.25">
      <c r="A43" s="100" t="s">
        <v>48</v>
      </c>
      <c r="B43" s="92"/>
      <c r="C43" s="83">
        <v>2.22</v>
      </c>
      <c r="D43" s="84">
        <v>2.75</v>
      </c>
      <c r="E43" s="83">
        <v>23.873873873873862</v>
      </c>
      <c r="F43" s="36"/>
      <c r="G43" s="83">
        <v>2.22</v>
      </c>
      <c r="H43" s="84">
        <v>2.75</v>
      </c>
      <c r="I43" s="83">
        <v>23.873873873873862</v>
      </c>
      <c r="J43" s="36">
        <v>0</v>
      </c>
    </row>
    <row r="44" spans="1:10" ht="14.25">
      <c r="A44" s="101" t="s">
        <v>49</v>
      </c>
      <c r="B44" s="92">
        <v>41680</v>
      </c>
      <c r="C44" s="83">
        <v>10448.1</v>
      </c>
      <c r="D44" s="84">
        <v>6559.84</v>
      </c>
      <c r="E44" s="83">
        <v>-37.214996027985954</v>
      </c>
      <c r="F44" s="36">
        <v>15.738579654510557</v>
      </c>
      <c r="G44" s="83">
        <v>11975.6</v>
      </c>
      <c r="H44" s="84">
        <v>12950.555</v>
      </c>
      <c r="I44" s="83">
        <v>8.141178730084505</v>
      </c>
      <c r="J44" s="36">
        <v>31.071389155470253</v>
      </c>
    </row>
    <row r="45" spans="1:10" ht="14.25">
      <c r="A45" s="101" t="s">
        <v>50</v>
      </c>
      <c r="B45" s="92">
        <v>7755</v>
      </c>
      <c r="C45" s="83">
        <v>5131.07</v>
      </c>
      <c r="D45" s="84">
        <v>5774.73</v>
      </c>
      <c r="E45" s="83">
        <v>12.544362092117236</v>
      </c>
      <c r="F45" s="36">
        <v>74.46460348162475</v>
      </c>
      <c r="G45" s="83">
        <v>5131.07</v>
      </c>
      <c r="H45" s="84">
        <v>5774.73</v>
      </c>
      <c r="I45" s="83">
        <v>12.544362092117236</v>
      </c>
      <c r="J45" s="36">
        <v>74.46460348162475</v>
      </c>
    </row>
    <row r="46" spans="1:10" ht="14.25">
      <c r="A46" s="101" t="s">
        <v>51</v>
      </c>
      <c r="B46" s="92">
        <v>3000</v>
      </c>
      <c r="C46" s="83">
        <v>1234.38</v>
      </c>
      <c r="D46" s="84">
        <v>1893.26</v>
      </c>
      <c r="E46" s="83">
        <v>53.377404040895</v>
      </c>
      <c r="F46" s="36">
        <v>63.10866666666667</v>
      </c>
      <c r="G46" s="83">
        <v>1234.38</v>
      </c>
      <c r="H46" s="84">
        <v>1893.26</v>
      </c>
      <c r="I46" s="83">
        <v>53.377404040895</v>
      </c>
      <c r="J46" s="36">
        <v>63.10866666666667</v>
      </c>
    </row>
    <row r="47" spans="1:24" s="46" customFormat="1" ht="14.25">
      <c r="A47" s="102" t="s">
        <v>52</v>
      </c>
      <c r="B47" s="103">
        <v>145835</v>
      </c>
      <c r="C47" s="104">
        <v>56217.54000000001</v>
      </c>
      <c r="D47" s="105">
        <v>51109.87</v>
      </c>
      <c r="E47" s="106">
        <v>-9.085545187498441</v>
      </c>
      <c r="F47" s="107">
        <v>35.046367470086054</v>
      </c>
      <c r="G47" s="104">
        <v>59272.54000000001</v>
      </c>
      <c r="H47" s="105">
        <v>63891.3</v>
      </c>
      <c r="I47" s="106">
        <v>7.792411123262127</v>
      </c>
      <c r="J47" s="107">
        <v>43.81067644941201</v>
      </c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</row>
  </sheetData>
  <sheetProtection/>
  <mergeCells count="6">
    <mergeCell ref="A1:J1"/>
    <mergeCell ref="B3:J3"/>
    <mergeCell ref="C4:F4"/>
    <mergeCell ref="G4:J4"/>
    <mergeCell ref="A3:A5"/>
    <mergeCell ref="B4:B5"/>
  </mergeCells>
  <printOptions horizontalCentered="1" verticalCentered="1"/>
  <pageMargins left="0.31496062992125984" right="0.15748031496062992" top="0.8661417322834646" bottom="0.35433070866141736" header="0.5118110236220472" footer="0.5118110236220472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Zeros="0" workbookViewId="0" topLeftCell="A1">
      <selection activeCell="E7" sqref="E7"/>
    </sheetView>
  </sheetViews>
  <sheetFormatPr defaultColWidth="9.00390625" defaultRowHeight="14.25"/>
  <cols>
    <col min="1" max="1" width="23.50390625" style="2" customWidth="1"/>
    <col min="2" max="2" width="9.875" style="3" customWidth="1"/>
    <col min="3" max="3" width="11.50390625" style="4" customWidth="1"/>
    <col min="4" max="4" width="11.25390625" style="5" customWidth="1"/>
    <col min="5" max="5" width="8.50390625" style="4" bestFit="1" customWidth="1"/>
    <col min="6" max="6" width="8.625" style="4" customWidth="1"/>
    <col min="7" max="7" width="9.00390625" style="4" customWidth="1"/>
    <col min="8" max="16384" width="9.00390625" style="6" customWidth="1"/>
  </cols>
  <sheetData>
    <row r="1" spans="1:6" ht="36" customHeight="1">
      <c r="A1" s="7" t="s">
        <v>53</v>
      </c>
      <c r="B1" s="7"/>
      <c r="C1" s="7"/>
      <c r="D1" s="7"/>
      <c r="E1" s="7"/>
      <c r="F1" s="7"/>
    </row>
    <row r="2" spans="1:6" ht="18.75" customHeight="1">
      <c r="A2" s="8"/>
      <c r="B2" s="9"/>
      <c r="D2" s="10"/>
      <c r="E2" s="11" t="s">
        <v>54</v>
      </c>
      <c r="F2" s="11"/>
    </row>
    <row r="3" spans="1:7" s="1" customFormat="1" ht="18" customHeight="1">
      <c r="A3" s="12" t="s">
        <v>55</v>
      </c>
      <c r="B3" s="13" t="s">
        <v>3</v>
      </c>
      <c r="C3" s="14"/>
      <c r="D3" s="14"/>
      <c r="E3" s="14"/>
      <c r="F3" s="15"/>
      <c r="G3" s="16"/>
    </row>
    <row r="4" spans="1:6" ht="14.25">
      <c r="A4" s="17"/>
      <c r="B4" s="18" t="s">
        <v>56</v>
      </c>
      <c r="C4" s="19" t="s">
        <v>57</v>
      </c>
      <c r="D4" s="20"/>
      <c r="E4" s="21"/>
      <c r="F4" s="22" t="s">
        <v>58</v>
      </c>
    </row>
    <row r="5" spans="1:6" ht="19.5" customHeight="1">
      <c r="A5" s="23"/>
      <c r="B5" s="24"/>
      <c r="C5" s="25" t="s">
        <v>59</v>
      </c>
      <c r="D5" s="26" t="s">
        <v>8</v>
      </c>
      <c r="E5" s="27" t="s">
        <v>9</v>
      </c>
      <c r="F5" s="28" t="s">
        <v>60</v>
      </c>
    </row>
    <row r="6" spans="1:6" ht="19.5" customHeight="1">
      <c r="A6" s="29" t="s">
        <v>61</v>
      </c>
      <c r="B6" s="30">
        <f>SUM(B7:B29)</f>
        <v>343000</v>
      </c>
      <c r="C6" s="31">
        <v>131878.44</v>
      </c>
      <c r="D6" s="31">
        <v>199742.83999999997</v>
      </c>
      <c r="E6" s="31">
        <v>51.45981405300212</v>
      </c>
      <c r="F6" s="32">
        <v>58.23406413994168</v>
      </c>
    </row>
    <row r="7" spans="1:6" ht="19.5" customHeight="1">
      <c r="A7" s="33" t="s">
        <v>62</v>
      </c>
      <c r="B7" s="34">
        <v>45100</v>
      </c>
      <c r="C7" s="35">
        <v>21931.77</v>
      </c>
      <c r="D7" s="35">
        <v>21633.73</v>
      </c>
      <c r="E7" s="35">
        <v>-1.3589418455510014</v>
      </c>
      <c r="F7" s="36">
        <v>47.968359201773836</v>
      </c>
    </row>
    <row r="8" spans="1:6" ht="19.5" customHeight="1">
      <c r="A8" s="33" t="s">
        <v>63</v>
      </c>
      <c r="B8" s="34">
        <v>510</v>
      </c>
      <c r="C8" s="35">
        <v>141.06</v>
      </c>
      <c r="D8" s="35">
        <v>106.02</v>
      </c>
      <c r="E8" s="35">
        <v>-24.84049340706083</v>
      </c>
      <c r="F8" s="36">
        <v>20.788235294117648</v>
      </c>
    </row>
    <row r="9" spans="1:7" s="1" customFormat="1" ht="19.5" customHeight="1">
      <c r="A9" s="33" t="s">
        <v>64</v>
      </c>
      <c r="B9" s="37">
        <v>19500</v>
      </c>
      <c r="C9" s="35">
        <v>9217.34</v>
      </c>
      <c r="D9" s="35">
        <v>7413.01</v>
      </c>
      <c r="E9" s="35">
        <v>-19.57538725923097</v>
      </c>
      <c r="F9" s="36">
        <v>38.0154358974359</v>
      </c>
      <c r="G9" s="16"/>
    </row>
    <row r="10" spans="1:7" s="1" customFormat="1" ht="19.5" customHeight="1">
      <c r="A10" s="33" t="s">
        <v>65</v>
      </c>
      <c r="B10" s="37">
        <v>32050</v>
      </c>
      <c r="C10" s="35">
        <v>11903.18</v>
      </c>
      <c r="D10" s="35">
        <v>11432.19</v>
      </c>
      <c r="E10" s="35">
        <v>-3.9568417851364073</v>
      </c>
      <c r="F10" s="36">
        <v>35.66985959438378</v>
      </c>
      <c r="G10" s="16"/>
    </row>
    <row r="11" spans="1:7" s="1" customFormat="1" ht="19.5" customHeight="1">
      <c r="A11" s="33" t="s">
        <v>66</v>
      </c>
      <c r="B11" s="37">
        <v>5825</v>
      </c>
      <c r="C11" s="35">
        <v>1861.03</v>
      </c>
      <c r="D11" s="35">
        <v>1301.61</v>
      </c>
      <c r="E11" s="35">
        <v>-30.05969812415706</v>
      </c>
      <c r="F11" s="36">
        <v>22.345236051502145</v>
      </c>
      <c r="G11" s="16"/>
    </row>
    <row r="12" spans="1:7" s="1" customFormat="1" ht="19.5" customHeight="1">
      <c r="A12" s="33" t="s">
        <v>67</v>
      </c>
      <c r="B12" s="37">
        <v>9850</v>
      </c>
      <c r="C12" s="35">
        <v>3907.72</v>
      </c>
      <c r="D12" s="35">
        <v>3502.47</v>
      </c>
      <c r="E12" s="35">
        <v>-10.370497374428055</v>
      </c>
      <c r="F12" s="36">
        <v>35.55807106598984</v>
      </c>
      <c r="G12" s="16"/>
    </row>
    <row r="13" spans="1:7" s="1" customFormat="1" ht="19.5" customHeight="1">
      <c r="A13" s="33" t="s">
        <v>68</v>
      </c>
      <c r="B13" s="37">
        <v>24350</v>
      </c>
      <c r="C13" s="35">
        <v>23125.69</v>
      </c>
      <c r="D13" s="35">
        <v>34764.44</v>
      </c>
      <c r="E13" s="35">
        <v>50.3282280442227</v>
      </c>
      <c r="F13" s="36">
        <v>142.76977412731006</v>
      </c>
      <c r="G13" s="16"/>
    </row>
    <row r="14" spans="1:7" s="1" customFormat="1" ht="19.5" customHeight="1">
      <c r="A14" s="33" t="s">
        <v>69</v>
      </c>
      <c r="B14" s="37">
        <v>24950</v>
      </c>
      <c r="C14" s="35">
        <v>8232.47</v>
      </c>
      <c r="D14" s="35">
        <v>10918.75</v>
      </c>
      <c r="E14" s="35">
        <v>32.630304149301494</v>
      </c>
      <c r="F14" s="36">
        <v>43.7625250501002</v>
      </c>
      <c r="G14" s="16"/>
    </row>
    <row r="15" spans="1:7" s="1" customFormat="1" ht="19.5" customHeight="1">
      <c r="A15" s="33" t="s">
        <v>70</v>
      </c>
      <c r="B15" s="37">
        <v>6400</v>
      </c>
      <c r="C15" s="35">
        <v>1109.57</v>
      </c>
      <c r="D15" s="35">
        <v>840.33</v>
      </c>
      <c r="E15" s="35">
        <v>-24.26525590994709</v>
      </c>
      <c r="F15" s="36">
        <v>13.13015625</v>
      </c>
      <c r="G15" s="16"/>
    </row>
    <row r="16" spans="1:7" s="1" customFormat="1" ht="19.5" customHeight="1">
      <c r="A16" s="33" t="s">
        <v>71</v>
      </c>
      <c r="B16" s="37">
        <v>27070</v>
      </c>
      <c r="C16" s="35">
        <v>8701.96</v>
      </c>
      <c r="D16" s="35">
        <v>13240.16</v>
      </c>
      <c r="E16" s="35">
        <v>52.15146932415228</v>
      </c>
      <c r="F16" s="36">
        <v>48.91082379017362</v>
      </c>
      <c r="G16" s="16"/>
    </row>
    <row r="17" spans="1:7" s="1" customFormat="1" ht="19.5" customHeight="1">
      <c r="A17" s="33" t="s">
        <v>72</v>
      </c>
      <c r="B17" s="34">
        <v>82860</v>
      </c>
      <c r="C17" s="35">
        <v>23782.51</v>
      </c>
      <c r="D17" s="35">
        <v>63121.76</v>
      </c>
      <c r="E17" s="35">
        <v>165.41252374118628</v>
      </c>
      <c r="F17" s="36">
        <v>76.1788076273232</v>
      </c>
      <c r="G17" s="16"/>
    </row>
    <row r="18" spans="1:7" s="1" customFormat="1" ht="19.5" customHeight="1">
      <c r="A18" s="33" t="s">
        <v>73</v>
      </c>
      <c r="B18" s="38">
        <v>6000</v>
      </c>
      <c r="C18" s="35">
        <v>6937.89</v>
      </c>
      <c r="D18" s="35">
        <v>4713.23</v>
      </c>
      <c r="E18" s="35">
        <v>-32.065368577478175</v>
      </c>
      <c r="F18" s="36">
        <v>78.55383333333333</v>
      </c>
      <c r="G18" s="16"/>
    </row>
    <row r="19" spans="1:7" s="1" customFormat="1" ht="19.5" customHeight="1">
      <c r="A19" s="33" t="s">
        <v>74</v>
      </c>
      <c r="B19" s="34">
        <v>7450</v>
      </c>
      <c r="C19" s="35">
        <v>3559.11</v>
      </c>
      <c r="D19" s="35">
        <v>11939.18</v>
      </c>
      <c r="E19" s="35">
        <v>235.4540882411614</v>
      </c>
      <c r="F19" s="36">
        <v>160.25744966442954</v>
      </c>
      <c r="G19" s="16"/>
    </row>
    <row r="20" spans="1:7" s="1" customFormat="1" ht="19.5" customHeight="1">
      <c r="A20" s="35" t="s">
        <v>75</v>
      </c>
      <c r="B20" s="34">
        <v>1800</v>
      </c>
      <c r="C20" s="35">
        <v>498.18</v>
      </c>
      <c r="D20" s="35">
        <v>1200.99</v>
      </c>
      <c r="E20" s="35">
        <v>141.07551487414187</v>
      </c>
      <c r="F20" s="36">
        <v>66.72166666666666</v>
      </c>
      <c r="G20" s="16"/>
    </row>
    <row r="21" spans="1:6" ht="19.5" customHeight="1">
      <c r="A21" s="33" t="s">
        <v>76</v>
      </c>
      <c r="B21" s="37">
        <v>1170</v>
      </c>
      <c r="C21" s="39">
        <v>0</v>
      </c>
      <c r="D21" s="35">
        <v>0</v>
      </c>
      <c r="E21" s="35"/>
      <c r="F21" s="36">
        <f>D21/B21*100</f>
        <v>0</v>
      </c>
    </row>
    <row r="22" spans="1:6" ht="19.5" customHeight="1">
      <c r="A22" s="33" t="s">
        <v>77</v>
      </c>
      <c r="B22" s="37">
        <v>24000</v>
      </c>
      <c r="C22" s="35">
        <v>1085.6</v>
      </c>
      <c r="D22" s="39">
        <v>3702.94</v>
      </c>
      <c r="E22" s="35">
        <v>241.0961680176861</v>
      </c>
      <c r="F22" s="36">
        <v>15.428916666666668</v>
      </c>
    </row>
    <row r="23" spans="1:6" ht="19.5" customHeight="1">
      <c r="A23" s="33" t="s">
        <v>78</v>
      </c>
      <c r="B23" s="34">
        <v>7100</v>
      </c>
      <c r="C23" s="35">
        <v>934.86</v>
      </c>
      <c r="D23" s="35">
        <v>5449.55</v>
      </c>
      <c r="E23" s="35">
        <v>482.92685535802156</v>
      </c>
      <c r="F23" s="36">
        <v>76.75422535211268</v>
      </c>
    </row>
    <row r="24" spans="1:6" ht="19.5" customHeight="1">
      <c r="A24" s="33" t="s">
        <v>79</v>
      </c>
      <c r="B24" s="38">
        <v>820</v>
      </c>
      <c r="C24" s="35">
        <v>498.07</v>
      </c>
      <c r="D24" s="39">
        <v>400</v>
      </c>
      <c r="E24" s="35">
        <v>-19.690003413174853</v>
      </c>
      <c r="F24" s="36">
        <v>48.78048780487805</v>
      </c>
    </row>
    <row r="25" spans="1:6" ht="19.5" customHeight="1">
      <c r="A25" s="33" t="s">
        <v>80</v>
      </c>
      <c r="B25" s="34">
        <v>1950</v>
      </c>
      <c r="C25" s="40">
        <v>994.36</v>
      </c>
      <c r="D25" s="35">
        <v>1043.62</v>
      </c>
      <c r="E25" s="35">
        <v>4.9539402228569</v>
      </c>
      <c r="F25" s="36">
        <v>53.51897435897436</v>
      </c>
    </row>
    <row r="26" spans="1:6" ht="19.5" customHeight="1">
      <c r="A26" s="35" t="s">
        <v>81</v>
      </c>
      <c r="B26" s="34">
        <v>10705</v>
      </c>
      <c r="C26" s="41">
        <v>2767.75</v>
      </c>
      <c r="D26" s="35">
        <v>3017.96</v>
      </c>
      <c r="E26" s="35">
        <v>9.04019510432662</v>
      </c>
      <c r="F26" s="36">
        <v>28.192059785147126</v>
      </c>
    </row>
    <row r="27" spans="1:6" ht="19.5" customHeight="1">
      <c r="A27" s="33" t="s">
        <v>82</v>
      </c>
      <c r="B27" s="37">
        <v>110</v>
      </c>
      <c r="C27" s="35">
        <v>688.32</v>
      </c>
      <c r="D27" s="39">
        <v>0.9</v>
      </c>
      <c r="E27" s="35">
        <v>-99.8692468619247</v>
      </c>
      <c r="F27" s="36">
        <v>0.8181818181818182</v>
      </c>
    </row>
    <row r="28" spans="1:6" ht="19.5" customHeight="1">
      <c r="A28" s="33" t="s">
        <v>83</v>
      </c>
      <c r="B28" s="37"/>
      <c r="C28" s="39">
        <v>0</v>
      </c>
      <c r="D28" s="39">
        <v>0</v>
      </c>
      <c r="E28" s="35"/>
      <c r="F28" s="36"/>
    </row>
    <row r="29" spans="1:6" ht="19.5" customHeight="1">
      <c r="A29" s="33" t="s">
        <v>84</v>
      </c>
      <c r="B29" s="34">
        <v>3430</v>
      </c>
      <c r="C29" s="42"/>
      <c r="D29" s="42"/>
      <c r="E29" s="35"/>
      <c r="F29" s="36"/>
    </row>
  </sheetData>
  <sheetProtection/>
  <mergeCells count="6">
    <mergeCell ref="A1:F1"/>
    <mergeCell ref="E2:F2"/>
    <mergeCell ref="B3:F3"/>
    <mergeCell ref="C4:E4"/>
    <mergeCell ref="A3:A5"/>
    <mergeCell ref="B4:B5"/>
  </mergeCells>
  <printOptions horizontalCentered="1" verticalCentered="1"/>
  <pageMargins left="0.1968503937007874" right="0.31496062992125984" top="0.9842519685039371" bottom="0.9842519685039371" header="0.5118110236220472" footer="0.5118110236220472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王燕萍</dc:creator>
  <cp:keywords/>
  <dc:description/>
  <cp:lastModifiedBy>Administrator</cp:lastModifiedBy>
  <cp:lastPrinted>2021-11-01T02:49:48Z</cp:lastPrinted>
  <dcterms:created xsi:type="dcterms:W3CDTF">2009-05-08T06:39:49Z</dcterms:created>
  <dcterms:modified xsi:type="dcterms:W3CDTF">2022-06-06T03:28:03Z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E4D0C242057D46D78FB9A90D265C401A</vt:lpwstr>
  </property>
</Properties>
</file>